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U:\INFORMES CORES WEB\INFORME ANUAL\ANUAL 2023\"/>
    </mc:Choice>
  </mc:AlternateContent>
  <xr:revisionPtr revIDLastSave="0" documentId="13_ncr:1_{AAD13EF1-5F65-4CA8-BB23-054FF2603D53}" xr6:coauthVersionLast="47" xr6:coauthVersionMax="47" xr10:uidLastSave="{00000000-0000-0000-0000-000000000000}"/>
  <bookViews>
    <workbookView xWindow="-120" yWindow="-120" windowWidth="29040" windowHeight="15720" tabRatio="887" xr2:uid="{00000000-000D-0000-FFFF-FFFF00000000}"/>
  </bookViews>
  <sheets>
    <sheet name="INDICE" sheetId="16" r:id="rId1"/>
    <sheet name="Demanda mundial " sheetId="1" r:id="rId2"/>
    <sheet name="Producción mundial " sheetId="2" r:id="rId3"/>
    <sheet name="Capac mundial refino" sheetId="4" r:id="rId4"/>
    <sheet name="Existencias Crudos y Prod.Petro" sheetId="5" r:id="rId5"/>
    <sheet name="Demanda comb. auto Europa OCDE" sheetId="6" r:id="rId6"/>
    <sheet name="Evol. mensual comb auto Eu-OCDE" sheetId="7" r:id="rId7"/>
    <sheet name="Demanda mundial GN" sheetId="8" r:id="rId8"/>
    <sheet name="Producción mundial GN" sheetId="9" r:id="rId9"/>
    <sheet name="Crudos y Tipos Cambio" sheetId="11" r:id="rId10"/>
    <sheet name="Evo. Precios Spot Crudos" sheetId="12" r:id="rId11"/>
    <sheet name="Cotizaciones Internacionales" sheetId="13" r:id="rId12"/>
    <sheet name="Márgenes de refino" sheetId="14" r:id="rId13"/>
    <sheet name="Precios spot gas natural" sheetId="15" r:id="rId14"/>
    <sheet name="Indicadores" sheetId="17" r:id="rId15"/>
    <sheet name="Consumo energía primaria" sheetId="18" r:id="rId16"/>
    <sheet name="Consumo energía final" sheetId="19" r:id="rId17"/>
    <sheet name="Consumo Anual Prod. Pet." sheetId="20" r:id="rId18"/>
    <sheet name="Evo. mensual Consumo Prod. Pet." sheetId="21" r:id="rId19"/>
    <sheet name="Consumo GLP" sheetId="22" r:id="rId20"/>
    <sheet name="Consumo GNAS" sheetId="23" r:id="rId21"/>
    <sheet name="BIOS GNAS y GOS" sheetId="24" r:id="rId22"/>
    <sheet name="Consumo GOS" sheetId="25" r:id="rId23"/>
    <sheet name="Consumo GNAS y GOS por CCAA" sheetId="26" r:id="rId24"/>
    <sheet name="Consumo Combustibles Auto" sheetId="27" r:id="rId25"/>
    <sheet name="Evo. anual Parque de Vehículos" sheetId="28" r:id="rId26"/>
    <sheet name="Puntos de venta EESS" sheetId="29" r:id="rId27"/>
    <sheet name="Consumo QUEROS" sheetId="30" r:id="rId28"/>
    <sheet name="Consumo FOS" sheetId="31" r:id="rId29"/>
    <sheet name="Consumo OTROS" sheetId="32" r:id="rId30"/>
    <sheet name="Consumo de Pro. Petr. Sectores" sheetId="33" r:id="rId31"/>
    <sheet name="Importaciones anuales de Crudos" sheetId="34" r:id="rId32"/>
    <sheet name="Importaciones mensuales Crudos" sheetId="35" r:id="rId33"/>
    <sheet name="Evo. Coste CIF" sheetId="36" r:id="rId34"/>
    <sheet name="Calidad de crudos" sheetId="37" r:id="rId35"/>
    <sheet name="Com. Ext. Prod. Pet." sheetId="38" r:id="rId36"/>
    <sheet name="Evo. mensual Com. Ext. Prod Pet" sheetId="39" r:id="rId37"/>
    <sheet name="Importaciones por grupo y pais" sheetId="40" r:id="rId38"/>
    <sheet name="Exportaciones por grupo y pais" sheetId="41" r:id="rId39"/>
    <sheet name="Producción Crudo" sheetId="42" r:id="rId40"/>
    <sheet name="Crudo y Mat. Prima Procesados" sheetId="43" r:id="rId41"/>
    <sheet name="Balance Prod. Pet." sheetId="44" r:id="rId42"/>
    <sheet name="Capacidad Refinerías españolas" sheetId="45" r:id="rId43"/>
    <sheet name="Capacidad total Refinerías" sheetId="46" r:id="rId44"/>
    <sheet name="Produccion bruta de refinería" sheetId="47" r:id="rId45"/>
    <sheet name="PVP bombona butano" sheetId="48" r:id="rId46"/>
    <sheet name="PVP GNAS y GOS auto" sheetId="49" r:id="rId47"/>
    <sheet name="PVP Medio GNA 95 IO 2023" sheetId="50" r:id="rId48"/>
    <sheet name="PVP GNA 95 IO" sheetId="51" r:id="rId49"/>
    <sheet name="PVP Medio GO auto 2023" sheetId="52" r:id="rId50"/>
    <sheet name="PVP GO auto" sheetId="53" r:id="rId51"/>
    <sheet name="PVP Medio GO C 2023" sheetId="54" r:id="rId52"/>
    <sheet name="PVP GO C" sheetId="55" r:id="rId53"/>
    <sheet name="Consumo GN" sheetId="56" r:id="rId54"/>
    <sheet name="Consumo GN por tramos presión " sheetId="57" r:id="rId55"/>
    <sheet name="Consumo mensual GN" sheetId="58" r:id="rId56"/>
    <sheet name="Consumo GN por CC.AA." sheetId="59" r:id="rId57"/>
    <sheet name="Importaciones GN" sheetId="60" r:id="rId58"/>
    <sheet name="Importaciones mensuales GN" sheetId="61" r:id="rId59"/>
    <sheet name="Exportaciones GN" sheetId="62" r:id="rId60"/>
    <sheet name="Exportaciones mensuales GN" sheetId="63" r:id="rId61"/>
    <sheet name="Importaciones GN punto entrada" sheetId="64" r:id="rId62"/>
    <sheet name="Imp.mensuales GN punto entrada" sheetId="65" r:id="rId63"/>
    <sheet name="Exportaciones GN punto salida" sheetId="66" r:id="rId64"/>
    <sheet name="Exp. mensuales GN punto salida" sheetId="67" r:id="rId65"/>
    <sheet name="Producción GN" sheetId="68" r:id="rId66"/>
    <sheet name="Balance GN" sheetId="69" r:id="rId67"/>
    <sheet name="PVP max TUR GN" sheetId="70" r:id="rId68"/>
    <sheet name="Coste Aprovisionamiento" sheetId="71" r:id="rId69"/>
    <sheet name="Stocks totales OCDE" sheetId="72" r:id="rId70"/>
    <sheet name="EMS de Prod. Pet. España" sheetId="73" r:id="rId71"/>
    <sheet name="Stocks crudo y mat. prim España" sheetId="74" r:id="rId72"/>
    <sheet name="Reservas Estratégicas España" sheetId="75" r:id="rId73"/>
    <sheet name="Tipos Almacenamiento Reservas" sheetId="76" r:id="rId74"/>
    <sheet name="Localización Reservas" sheetId="77" r:id="rId75"/>
    <sheet name="Stocks en días de importaciones" sheetId="78" r:id="rId76"/>
    <sheet name="Existencias anuales GN" sheetId="79" r:id="rId77"/>
    <sheet name="Existencias mensuales GN" sheetId="80" r:id="rId78"/>
    <sheet name="Unidades y factores conversión" sheetId="81" r:id="rId79"/>
  </sheets>
  <externalReferences>
    <externalReference r:id="rId80"/>
  </externalReferences>
  <definedNames>
    <definedName name="_xlnm.Print_Area" localSheetId="66">'Balance GN'!$A$1:$I$15</definedName>
    <definedName name="_xlnm.Print_Area" localSheetId="41">'Balance Prod. Pet.'!$A$1:$I$11</definedName>
    <definedName name="_xlnm.Print_Area" localSheetId="3">'Capac mundial refino'!$A$1:$H$28</definedName>
    <definedName name="_xlnm.Print_Area" localSheetId="42">'Capacidad Refinerías españolas'!$A$1:$D$1</definedName>
    <definedName name="_xlnm.Print_Area" localSheetId="43">'Capacidad total Refinerías'!$A$1:$F$12</definedName>
    <definedName name="_xlnm.Print_Area" localSheetId="35">'Com. Ext. Prod. Pet.'!#REF!</definedName>
    <definedName name="_xlnm.Print_Area" localSheetId="17">'Consumo Anual Prod. Pet.'!#REF!</definedName>
    <definedName name="_xlnm.Print_Area" localSheetId="28">'Consumo FOS'!$A$1:$H$10</definedName>
    <definedName name="_xlnm.Print_Area" localSheetId="19">'Consumo GLP'!$A$1:$H$10</definedName>
    <definedName name="_xlnm.Print_Area" localSheetId="53">'Consumo GN'!$A$1:$H$10</definedName>
    <definedName name="_xlnm.Print_Area" localSheetId="56">'Consumo GN por CC.AA.'!$A$1:$P$28</definedName>
    <definedName name="_xlnm.Print_Area" localSheetId="54">'Consumo GN por tramos presión '!$A$1:$H$12</definedName>
    <definedName name="_xlnm.Print_Area" localSheetId="20">'Consumo GNAS'!$A$1:$H$11</definedName>
    <definedName name="_xlnm.Print_Area" localSheetId="23">'Consumo GNAS y GOS por CCAA'!$A$1:$U$25</definedName>
    <definedName name="_xlnm.Print_Area" localSheetId="22">'Consumo GOS'!$A$1:$H$15</definedName>
    <definedName name="_xlnm.Print_Area" localSheetId="55">'Consumo mensual GN'!$A$1:$E$19</definedName>
    <definedName name="_xlnm.Print_Area" localSheetId="29">'Consumo OTROS'!$A$1:$H$11</definedName>
    <definedName name="_xlnm.Print_Area" localSheetId="27">'Consumo QUEROS'!$A$1:$H$8</definedName>
    <definedName name="_xlnm.Print_Area" localSheetId="11">'Cotizaciones Internacionales'!#REF!</definedName>
    <definedName name="_xlnm.Print_Area" localSheetId="40">'Crudo y Mat. Prima Procesados'!$A$1:$G$18</definedName>
    <definedName name="_xlnm.Print_Area" localSheetId="9">'Crudos y Tipos Cambio'!#REF!</definedName>
    <definedName name="_xlnm.Print_Area" localSheetId="5">'Demanda comb. auto Europa OCDE'!$A$1:$H$33</definedName>
    <definedName name="_xlnm.Print_Area" localSheetId="1">'Demanda mundial '!$A$1:$H$80</definedName>
    <definedName name="_xlnm.Print_Area" localSheetId="7">'Demanda mundial GN'!$A$1:$H$87</definedName>
    <definedName name="_xlnm.Print_Area" localSheetId="25">'Evo. anual Parque de Vehículos'!$A$1:$M$13</definedName>
    <definedName name="_xlnm.Print_Area" localSheetId="33">'Evo. Coste CIF'!$A$1:$G$18</definedName>
    <definedName name="_xlnm.Print_Area" localSheetId="18">'Evo. mensual Consumo Prod. Pet.'!$A$1:$H$20</definedName>
    <definedName name="_xlnm.Print_Area" localSheetId="10">'Evo. Precios Spot Crudos'!$A$1:$S$26</definedName>
    <definedName name="_xlnm.Print_Area" localSheetId="76">'Existencias anuales GN'!$A$1:$D$2</definedName>
    <definedName name="_xlnm.Print_Area" localSheetId="4">'Existencias Crudos y Prod.Petro'!$A$1:$H$28</definedName>
    <definedName name="_xlnm.Print_Area" localSheetId="77">'Existencias mensuales GN'!$A$1:$D$17</definedName>
    <definedName name="_xlnm.Print_Area" localSheetId="59">'Exportaciones GN'!$A$1:$H$45</definedName>
    <definedName name="_xlnm.Print_Area" localSheetId="60">'Exportaciones mensuales GN'!$A$1:$N$31</definedName>
    <definedName name="_xlnm.Print_Area" localSheetId="31">'Importaciones anuales de Crudos'!$A$1:$P$33</definedName>
    <definedName name="_xlnm.Print_Area" localSheetId="57">'Importaciones GN'!$A$1:$H$27</definedName>
    <definedName name="_xlnm.Print_Area" localSheetId="32">'Importaciones mensuales Crudos'!$A$1:$N$27</definedName>
    <definedName name="_xlnm.Print_Area" localSheetId="58">'Importaciones mensuales GN'!$A$1:$N$19</definedName>
    <definedName name="_xlnm.Print_Area" localSheetId="0">INDICE!$A$1:$K$134</definedName>
    <definedName name="_xlnm.Print_Area" localSheetId="12">'Márgenes de refino'!#REF!</definedName>
    <definedName name="_xlnm.Print_Area" localSheetId="39">'Producción Crudo'!$A$1:$H$12</definedName>
    <definedName name="_xlnm.Print_Area" localSheetId="65">'Producción GN'!$A$1:$H$10</definedName>
    <definedName name="_xlnm.Print_Area" localSheetId="2">'Producción mundial '!$A$1:$H$70</definedName>
    <definedName name="_xlnm.Print_Area" localSheetId="8">'Producción mundial GN'!$A$1:$H$69</definedName>
    <definedName name="_xlnm.Print_Area" localSheetId="45">'PVP bombona butano'!$A$1:$E$35</definedName>
    <definedName name="_xlnm.Print_Area" localSheetId="48">'PVP GNA 95 IO'!$A$1:$S$36</definedName>
    <definedName name="_xlnm.Print_Area" localSheetId="46">'PVP GNAS y GOS auto'!#REF!</definedName>
    <definedName name="_xlnm.Print_Area" localSheetId="50">'PVP GO auto'!$A$1:$S$36</definedName>
    <definedName name="_xlnm.Print_Area" localSheetId="52">'PVP GO C'!$A$1:$S$36</definedName>
    <definedName name="_xlnm.Print_Area" localSheetId="67">'PVP max TUR GN'!$A$1:$F$2</definedName>
    <definedName name="_xlnm.Print_Area" localSheetId="47">'PVP Medio GNA 95 IO 2023'!$A$1:$E$35</definedName>
    <definedName name="_xlnm.Print_Area" localSheetId="49">'PVP Medio GO auto 2023'!$A$1:$E$38</definedName>
    <definedName name="_xlnm.Print_Area" localSheetId="51">'PVP Medio GO C 2023'!$A$1:$D$36</definedName>
    <definedName name="_xlnm.Print_Area" localSheetId="72">'Reservas Estratégicas España'!$A$1:$G$10</definedName>
    <definedName name="_xlnm.Print_Area" localSheetId="71">'Stocks crudo y mat. prim España'!$A$1:$G$9</definedName>
    <definedName name="_xlnm.Print_Area" localSheetId="73">'Tipos Almacenamiento Reservas'!$A$1:$F$11</definedName>
    <definedName name="CUARTA" localSheetId="4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3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4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1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2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6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7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2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1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1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2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2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2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3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CUARTA_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3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1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2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6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1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1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2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49"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5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1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1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2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2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2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3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_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3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1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2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6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1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1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2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49"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5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1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1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2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2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2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3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llllll_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Macro2" localSheetId="66">[1]!Macro2</definedName>
    <definedName name="Macro2" localSheetId="41">[1]!Macro2</definedName>
    <definedName name="Macro2" localSheetId="3">[1]!Macro2</definedName>
    <definedName name="Macro2" localSheetId="42">[1]!Macro2</definedName>
    <definedName name="Macro2" localSheetId="43">[1]!Macro2</definedName>
    <definedName name="Macro2" localSheetId="35">[1]!Macro2</definedName>
    <definedName name="Macro2" localSheetId="17">[1]!Macro2</definedName>
    <definedName name="Macro2" localSheetId="53">[1]!Macro2</definedName>
    <definedName name="Macro2" localSheetId="56">[1]!Macro2</definedName>
    <definedName name="Macro2" localSheetId="54">[1]!Macro2</definedName>
    <definedName name="Macro2" localSheetId="23">[1]!Macro2</definedName>
    <definedName name="Macro2" localSheetId="55">[1]!Macro2</definedName>
    <definedName name="Macro2" localSheetId="29">[1]!Macro2</definedName>
    <definedName name="Macro2" localSheetId="11">[1]!Macro2</definedName>
    <definedName name="Macro2" localSheetId="40">[1]!Macro2</definedName>
    <definedName name="Macro2" localSheetId="9">[1]!Macro2</definedName>
    <definedName name="Macro2" localSheetId="1">[1]!Macro2</definedName>
    <definedName name="Macro2" localSheetId="7">[1]!Macro2</definedName>
    <definedName name="Macro2" localSheetId="25">[1]!Macro2</definedName>
    <definedName name="Macro2" localSheetId="33">[1]!Macro2</definedName>
    <definedName name="Macro2" localSheetId="18">[1]!Macro2</definedName>
    <definedName name="Macro2" localSheetId="10">[1]!Macro2</definedName>
    <definedName name="Macro2" localSheetId="76">[1]!Macro2</definedName>
    <definedName name="Macro2" localSheetId="4">[1]!Macro2</definedName>
    <definedName name="Macro2" localSheetId="77">[1]!Macro2</definedName>
    <definedName name="Macro2" localSheetId="59">[1]!Macro2</definedName>
    <definedName name="Macro2" localSheetId="60">[1]!Macro2</definedName>
    <definedName name="Macro2" localSheetId="38">[1]!Macro2</definedName>
    <definedName name="Macro2" localSheetId="31">[1]!Macro2</definedName>
    <definedName name="Macro2" localSheetId="57">[1]!Macro2</definedName>
    <definedName name="Macro2" localSheetId="32">[1]!Macro2</definedName>
    <definedName name="Macro2" localSheetId="58">[1]!Macro2</definedName>
    <definedName name="Macro2" localSheetId="37">[1]!Macro2</definedName>
    <definedName name="Macro2" localSheetId="0">[1]!Macro2</definedName>
    <definedName name="Macro2" localSheetId="12">[1]!Macro2</definedName>
    <definedName name="Macro2" localSheetId="39">[1]!Macro2</definedName>
    <definedName name="Macro2" localSheetId="65">[1]!Macro2</definedName>
    <definedName name="Macro2" localSheetId="2">[1]!Macro2</definedName>
    <definedName name="Macro2" localSheetId="8">[1]!Macro2</definedName>
    <definedName name="Macro2" localSheetId="45">[1]!Macro2</definedName>
    <definedName name="Macro2" localSheetId="48">[1]!Macro2</definedName>
    <definedName name="Macro2" localSheetId="46">[1]!Macro2</definedName>
    <definedName name="Macro2" localSheetId="50">[1]!Macro2</definedName>
    <definedName name="Macro2" localSheetId="52">[1]!Macro2</definedName>
    <definedName name="Macro2" localSheetId="67">[1]!Macro2</definedName>
    <definedName name="Macro2" localSheetId="47">[1]!Macro2</definedName>
    <definedName name="Macro2" localSheetId="49">[1]!Macro2</definedName>
    <definedName name="Macro2" localSheetId="51">[1]!Macro2</definedName>
    <definedName name="Macro2" localSheetId="72">[1]!Macro2</definedName>
    <definedName name="Macro2" localSheetId="71">[1]!Macro2</definedName>
    <definedName name="Macro2" localSheetId="73">[1]!Macro2</definedName>
    <definedName name="Macro2">[1]!Macro2</definedName>
    <definedName name="TERCERA" localSheetId="4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3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4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1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2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6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7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2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1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1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2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2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2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3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TERCERA_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3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1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2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6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1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1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26"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0"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7"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49"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5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localSheetId="78"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1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1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1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2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2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2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3"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3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3_1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3_2"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4"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4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5"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 name="wrn.MENSUAL._5_1" hidden="1">{#N/A,#N/A,FALSE,"GASOLINAS [1]";#N/A,#N/A,FALSE,"GASOLINAS [2]";#N/A,#N/A,FALSE,"GASÓLEOS [1]";#N/A,#N/A,FALSE,"GASÓLEOS [2]";#N/A,#N/A,FALSE,"QUEROSENOS [1]";#N/A,#N/A,FALSE,"QUEROSENOS [2]";#N/A,#N/A,FALSE,"FUELÓLEOS [1]";#N/A,#N/A,FALSE,"FUELÓLEO [2]";#N/A,#N/A,FALSE,"CCAA (Gasolinas)";#N/A,#N/A,FALSE,"CCAA (Gasolinas) (2)";#N/A,#N/A,FALSE,"CCAA (Gasolinas) (3)";#N/A,#N/A,FALSE,"DISTRIBUCIÓN GNA";#N/A,#N/A,FALSE,"CCAA (Gasoleos)";#N/A,#N/A,FALSE,"CCAA (Gasoleos) (2)";#N/A,#N/A,FALSE,"CCAA (Gasoleos) (3)";#N/A,#N/A,FALSE,"CCAA (Fuelóleos)";#N/A,#N/A,FALSE,"CCAA (Fuelóleos) (2)";#N/A,#N/A,FALSE,"CCAA (Fueloleos) (3)";#N/A,#N/A,FALSE,"CANALES"}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6" i="24" l="1"/>
  <c r="G5" i="24"/>
  <c r="G17" i="36" l="1"/>
  <c r="G16" i="36"/>
  <c r="G15" i="36"/>
  <c r="G14" i="36"/>
  <c r="G13" i="36"/>
  <c r="G12" i="36"/>
  <c r="G11" i="36"/>
  <c r="G10" i="36"/>
  <c r="G9" i="36"/>
  <c r="G8" i="36"/>
  <c r="G7" i="36"/>
  <c r="G6" i="36"/>
  <c r="G5" i="36"/>
</calcChain>
</file>

<file path=xl/sharedStrings.xml><?xml version="1.0" encoding="utf-8"?>
<sst xmlns="http://schemas.openxmlformats.org/spreadsheetml/2006/main" count="3019" uniqueCount="943">
  <si>
    <t>Demanda mundial de petróleo</t>
  </si>
  <si>
    <t>Unidad: miles de barriles por día</t>
  </si>
  <si>
    <t>Estructura
(%)</t>
  </si>
  <si>
    <t>EE.UU.</t>
  </si>
  <si>
    <t>Canadá</t>
  </si>
  <si>
    <t>México</t>
  </si>
  <si>
    <t>Total América del Norte</t>
  </si>
  <si>
    <t>Argentina</t>
  </si>
  <si>
    <t xml:space="preserve">Brasil </t>
  </si>
  <si>
    <t>Colombia</t>
  </si>
  <si>
    <t>Chile</t>
  </si>
  <si>
    <t>Ecuador</t>
  </si>
  <si>
    <t xml:space="preserve">Perú </t>
  </si>
  <si>
    <t>Panamá</t>
  </si>
  <si>
    <t>Venezuela</t>
  </si>
  <si>
    <t>Otros América Central y del Sur</t>
  </si>
  <si>
    <t>Total América Central y del Sur</t>
  </si>
  <si>
    <t>Alemania</t>
  </si>
  <si>
    <t>Austria</t>
  </si>
  <si>
    <t>Bélgica</t>
  </si>
  <si>
    <t>Dinamarca</t>
  </si>
  <si>
    <t>Eslovaquia</t>
  </si>
  <si>
    <t>España</t>
  </si>
  <si>
    <t>Finlandia</t>
  </si>
  <si>
    <t>Francia</t>
  </si>
  <si>
    <t>Grecia</t>
  </si>
  <si>
    <t>Hungría</t>
  </si>
  <si>
    <t>Irlanda</t>
  </si>
  <si>
    <t>Italia</t>
  </si>
  <si>
    <t>Luxemburgo</t>
  </si>
  <si>
    <t>Noruega</t>
  </si>
  <si>
    <t>Países Bajos</t>
  </si>
  <si>
    <t>Polonia</t>
  </si>
  <si>
    <t>Portugal</t>
  </si>
  <si>
    <t>Reino Unido</t>
  </si>
  <si>
    <t>República Checa</t>
  </si>
  <si>
    <t>Rumanía</t>
  </si>
  <si>
    <t>Rusia</t>
  </si>
  <si>
    <t>Suecia</t>
  </si>
  <si>
    <t>Suiza</t>
  </si>
  <si>
    <t>Turquía</t>
  </si>
  <si>
    <t>Otros Europa y Euroasia</t>
  </si>
  <si>
    <t>Total Europa y Euroasia</t>
  </si>
  <si>
    <t>Arabia Saudí</t>
  </si>
  <si>
    <t>Emiratos Árabes Unidos</t>
  </si>
  <si>
    <t xml:space="preserve">Irán </t>
  </si>
  <si>
    <t>Irak</t>
  </si>
  <si>
    <t>Israel</t>
  </si>
  <si>
    <t>Kuwait</t>
  </si>
  <si>
    <t>Qatar</t>
  </si>
  <si>
    <t>Otros Oriente Medio</t>
  </si>
  <si>
    <t>Total Oriente Medio</t>
  </si>
  <si>
    <t>Argelia</t>
  </si>
  <si>
    <t>Egipto</t>
  </si>
  <si>
    <t>Sudáfrica</t>
  </si>
  <si>
    <t>Otros África</t>
  </si>
  <si>
    <t>Total África</t>
  </si>
  <si>
    <t>Australia</t>
  </si>
  <si>
    <t>China</t>
  </si>
  <si>
    <t>Corea del Sur</t>
  </si>
  <si>
    <t>Filipinas</t>
  </si>
  <si>
    <t>Hong Kong</t>
  </si>
  <si>
    <t>India</t>
  </si>
  <si>
    <t>Indonesia</t>
  </si>
  <si>
    <t>Japón</t>
  </si>
  <si>
    <t>Malasia</t>
  </si>
  <si>
    <t>Nueva Zelanda</t>
  </si>
  <si>
    <t>Pakistán</t>
  </si>
  <si>
    <t>Singapur</t>
  </si>
  <si>
    <t>Tailandia</t>
  </si>
  <si>
    <t>Taiwan</t>
  </si>
  <si>
    <t>Vietnam</t>
  </si>
  <si>
    <t>Otros Asia Pacífico</t>
  </si>
  <si>
    <t>Total Asia Pacífico</t>
  </si>
  <si>
    <t>TOTAL MUNDIAL*</t>
  </si>
  <si>
    <t>de los cuales:</t>
  </si>
  <si>
    <t xml:space="preserve">        OCDE</t>
  </si>
  <si>
    <t xml:space="preserve">        No-OCDE</t>
  </si>
  <si>
    <t>* Incluye consumo nacional, navegación marítima internacional, fuel de refinería y autoconsumos</t>
  </si>
  <si>
    <t>Fuente: Agencia Internacional de la Energía (AIE)</t>
  </si>
  <si>
    <t>Producción mundial de petróleo</t>
  </si>
  <si>
    <t>Trinidad y Tobago</t>
  </si>
  <si>
    <t>Azerbaiyán</t>
  </si>
  <si>
    <t>Kazajistán</t>
  </si>
  <si>
    <t>Turkmenistán</t>
  </si>
  <si>
    <t>Uzbekistan</t>
  </si>
  <si>
    <t>Omán</t>
  </si>
  <si>
    <t>Siria</t>
  </si>
  <si>
    <t>Yemen</t>
  </si>
  <si>
    <t>Angola</t>
  </si>
  <si>
    <t>Gabón</t>
  </si>
  <si>
    <t>Guinea Ecuatiorial</t>
  </si>
  <si>
    <t>Libia</t>
  </si>
  <si>
    <t>Nigeria</t>
  </si>
  <si>
    <t>República del Congo</t>
  </si>
  <si>
    <t>Sudán</t>
  </si>
  <si>
    <t>Brunei</t>
  </si>
  <si>
    <t>Producción de biocarburantes</t>
  </si>
  <si>
    <t>Ganancias/mermas de refino</t>
  </si>
  <si>
    <t xml:space="preserve">        OPEP</t>
  </si>
  <si>
    <t xml:space="preserve">        No-OPEP</t>
  </si>
  <si>
    <t xml:space="preserve">        OCDE **</t>
  </si>
  <si>
    <t xml:space="preserve">        No-OCDE **</t>
  </si>
  <si>
    <t>- igual a 0,0 / ^ distinto de 0,0</t>
  </si>
  <si>
    <t>Unidad: millones de barriles</t>
  </si>
  <si>
    <t>Uzbekistán</t>
  </si>
  <si>
    <t>Guinea Ecuatorial</t>
  </si>
  <si>
    <t>Túnez</t>
  </si>
  <si>
    <t>Capacidad mundial de refino</t>
  </si>
  <si>
    <t>Brasil</t>
  </si>
  <si>
    <t>Paises Bajos</t>
  </si>
  <si>
    <t>Irán</t>
  </si>
  <si>
    <t>TOTAL MUNDIAL</t>
  </si>
  <si>
    <t>OCDE</t>
  </si>
  <si>
    <t>No-OCDE</t>
  </si>
  <si>
    <t>Existencias de crudos y productos petrolíferos en países de la OCDE</t>
  </si>
  <si>
    <t>Existencias Millones de barriles</t>
  </si>
  <si>
    <t>Días consumo **</t>
  </si>
  <si>
    <t>Total</t>
  </si>
  <si>
    <t>Gobiernos *</t>
  </si>
  <si>
    <t>Industria</t>
  </si>
  <si>
    <t>1t</t>
  </si>
  <si>
    <t>2t</t>
  </si>
  <si>
    <t>3t</t>
  </si>
  <si>
    <t>4t</t>
  </si>
  <si>
    <t>** Días calculados sobre la demanda para el trimestre siguiente</t>
  </si>
  <si>
    <t>Demanda de combustibles de automoción Europa OCDE</t>
  </si>
  <si>
    <t>Gasolina automoción</t>
  </si>
  <si>
    <t>Otros Europa OCDE</t>
  </si>
  <si>
    <t xml:space="preserve">Total gasolina automoción </t>
  </si>
  <si>
    <t>Gasóleo automoción</t>
  </si>
  <si>
    <t xml:space="preserve">Total gasóleo automoción </t>
  </si>
  <si>
    <t>Combustibles automoción</t>
  </si>
  <si>
    <t>Total combustibles automoción</t>
  </si>
  <si>
    <t>- igual a 0,0</t>
  </si>
  <si>
    <t xml:space="preserve">Fuente: Agencia Internacional de la Energía (AIE) </t>
  </si>
  <si>
    <t>Enero</t>
  </si>
  <si>
    <t>Febrero</t>
  </si>
  <si>
    <t>Marzo</t>
  </si>
  <si>
    <t>Abril</t>
  </si>
  <si>
    <t>Mayo</t>
  </si>
  <si>
    <t>Junio</t>
  </si>
  <si>
    <t>Julio</t>
  </si>
  <si>
    <t>Agosto</t>
  </si>
  <si>
    <t>Septiembre</t>
  </si>
  <si>
    <t>Octubre</t>
  </si>
  <si>
    <t>Noviembre</t>
  </si>
  <si>
    <t>Diciembre</t>
  </si>
  <si>
    <t>Demanda mundial de gas natural</t>
  </si>
  <si>
    <t>Unidad: bcm</t>
  </si>
  <si>
    <t xml:space="preserve">Chile </t>
  </si>
  <si>
    <t xml:space="preserve">Bélgica </t>
  </si>
  <si>
    <t>Bielorrusia</t>
  </si>
  <si>
    <t>Bulgaria</t>
  </si>
  <si>
    <t>Lituania</t>
  </si>
  <si>
    <t>Ucrania</t>
  </si>
  <si>
    <t>Bangladesh</t>
  </si>
  <si>
    <t>Producción mundial de gas natural</t>
  </si>
  <si>
    <t>Bolivia</t>
  </si>
  <si>
    <t>Bahrein</t>
  </si>
  <si>
    <t>Myanmar</t>
  </si>
  <si>
    <t>Papúa Nueva Guinea</t>
  </si>
  <si>
    <t>Cotizaciones de los crudos de referencia y tipo de cambio</t>
  </si>
  <si>
    <t>Unidad: US$ por barril</t>
  </si>
  <si>
    <t>Media anual</t>
  </si>
  <si>
    <t>Tv*</t>
  </si>
  <si>
    <t>E</t>
  </si>
  <si>
    <t>F</t>
  </si>
  <si>
    <t>M</t>
  </si>
  <si>
    <t>A</t>
  </si>
  <si>
    <t>J</t>
  </si>
  <si>
    <t>S</t>
  </si>
  <si>
    <t>O</t>
  </si>
  <si>
    <t>N</t>
  </si>
  <si>
    <t>D</t>
  </si>
  <si>
    <t>Brent Dated</t>
  </si>
  <si>
    <t xml:space="preserve">WTI  </t>
  </si>
  <si>
    <t>Tipo de cambio US$/€</t>
  </si>
  <si>
    <t>Fuente: Reuters</t>
  </si>
  <si>
    <t>Evolución de los precios spot de crudos</t>
  </si>
  <si>
    <t>Oriente Medio</t>
  </si>
  <si>
    <t>Arabia Ligero</t>
  </si>
  <si>
    <t>Dubai</t>
  </si>
  <si>
    <t>Irán (ligero)</t>
  </si>
  <si>
    <t>Irán (pesado)</t>
  </si>
  <si>
    <t>Irak (Kirkuk)</t>
  </si>
  <si>
    <t>Mediterráneo/África</t>
  </si>
  <si>
    <t>Argelia (Saharan)</t>
  </si>
  <si>
    <t>Libia (Es Sider)</t>
  </si>
  <si>
    <t>Nigeria (Bonny)</t>
  </si>
  <si>
    <t>Ural</t>
  </si>
  <si>
    <t>América del Norte</t>
  </si>
  <si>
    <t>EE.UU. (Texas Int.)</t>
  </si>
  <si>
    <t>México (Maya)</t>
  </si>
  <si>
    <t>Mar del Norte</t>
  </si>
  <si>
    <t>Ekofisk</t>
  </si>
  <si>
    <t>Forties</t>
  </si>
  <si>
    <t>Brent</t>
  </si>
  <si>
    <t>Cesta OPEP</t>
  </si>
  <si>
    <t xml:space="preserve">Cotizaciones internacionales FOB de productos petrolíferos </t>
  </si>
  <si>
    <t>Unidad: US$ por tonelada</t>
  </si>
  <si>
    <t>Gasolina**</t>
  </si>
  <si>
    <t>MED</t>
  </si>
  <si>
    <t>NWE</t>
  </si>
  <si>
    <t xml:space="preserve">Queroseno </t>
  </si>
  <si>
    <t>Gasóleo**</t>
  </si>
  <si>
    <t xml:space="preserve">Fuelóleo*** </t>
  </si>
  <si>
    <t>** Contenido de azufre de 10 partes por millón (ppm)</t>
  </si>
  <si>
    <t>*** Contenido de azufre del 1%</t>
  </si>
  <si>
    <t>Indicadores de márgenes de refino</t>
  </si>
  <si>
    <t>Brent Crack Rot</t>
  </si>
  <si>
    <t>Ural Crack Med</t>
  </si>
  <si>
    <t>WTI Crack USG</t>
  </si>
  <si>
    <t>Dubai Crack Singapur</t>
  </si>
  <si>
    <t>Brent Hydro Rot</t>
  </si>
  <si>
    <t>Ural Hydro Med</t>
  </si>
  <si>
    <t>Dubai Hydro Singapur</t>
  </si>
  <si>
    <t>Cotizaciones de gas natural y tipo de cambio</t>
  </si>
  <si>
    <t>Henry Hub (US$/MMBtu)</t>
  </si>
  <si>
    <t xml:space="preserve">NBP Day Ahead (GBp/therm) </t>
  </si>
  <si>
    <t>TTF (€/MWh)</t>
  </si>
  <si>
    <t>Tipo de cambio GBP/US$</t>
  </si>
  <si>
    <t>INDICE</t>
  </si>
  <si>
    <t xml:space="preserve">1. Estadísticas Internacionales </t>
  </si>
  <si>
    <t xml:space="preserve"> 2. Estadísticas España </t>
  </si>
  <si>
    <t>Indicadores</t>
  </si>
  <si>
    <t xml:space="preserve">Consumo anual de energía primaria en España </t>
  </si>
  <si>
    <t>Consumo anual de energía final en España</t>
  </si>
  <si>
    <t>Consumo anual de productos petrolíferos</t>
  </si>
  <si>
    <t>Consumo de gases licuados del petróleo</t>
  </si>
  <si>
    <t>Consumo de gasolinas</t>
  </si>
  <si>
    <t>Biocarburantes en gasolinas y gasóleos</t>
  </si>
  <si>
    <t>Consumo de gasóleos</t>
  </si>
  <si>
    <t>Consumo de combustibles de automoción</t>
  </si>
  <si>
    <t>Evolución anual del parque de vehículos en España</t>
  </si>
  <si>
    <t>Evolución de los puntos de venta en España</t>
  </si>
  <si>
    <t>Consumo de querosenos</t>
  </si>
  <si>
    <t>Consumo de fuelóleos</t>
  </si>
  <si>
    <t>Consumo de otros productos</t>
  </si>
  <si>
    <t xml:space="preserve">Consumo de productos petrolíferos por sectores </t>
  </si>
  <si>
    <t>Importaciones anuales de crudos por países y zonas económicas</t>
  </si>
  <si>
    <t xml:space="preserve">Evolución del coste CIF de los crudos importados </t>
  </si>
  <si>
    <t>Comercio exterior de productos petrolíferos</t>
  </si>
  <si>
    <t>Producción interior de crudo</t>
  </si>
  <si>
    <t xml:space="preserve">Crudo y materia prima procesados </t>
  </si>
  <si>
    <t xml:space="preserve">Balance de producción y consumo de productos petrolíferos </t>
  </si>
  <si>
    <t>Capacidad de las refinerías españolas</t>
  </si>
  <si>
    <t>Capacidad total de las refinerías</t>
  </si>
  <si>
    <t xml:space="preserve">PVP máximo de la bombona de butano (12,5 kg) </t>
  </si>
  <si>
    <t>PVP de la gasolina 95 I.O. y del gasóleo de automoción en España</t>
  </si>
  <si>
    <t>PVP de la gasolina 95 I.O.</t>
  </si>
  <si>
    <t>PVP del gasóleo de automoción</t>
  </si>
  <si>
    <t xml:space="preserve">PVP del gasóleo de calefacción </t>
  </si>
  <si>
    <t>Consumo anual de gas natural</t>
  </si>
  <si>
    <t>Importaciones de gas natural por países</t>
  </si>
  <si>
    <t>Exportaciones de gas natural por países</t>
  </si>
  <si>
    <t xml:space="preserve">Importaciones de gas natural por punto de entrada </t>
  </si>
  <si>
    <t>Producción interior de gas natural</t>
  </si>
  <si>
    <t>Balance de producción y consumo de gas natural</t>
  </si>
  <si>
    <t>PVP máximo tarifas último recurso de gas natural</t>
  </si>
  <si>
    <t>Evolución del coste de aprovisionamiento gas natural</t>
  </si>
  <si>
    <t>3. Reservas petróleo y gas natural en España</t>
  </si>
  <si>
    <t xml:space="preserve">3.1  Crudos, materias primas y productos petrolíferos </t>
  </si>
  <si>
    <t>Stocks totales OCDE</t>
  </si>
  <si>
    <t xml:space="preserve">Existencias mínimas de seguridad de productos petrolíferos en España </t>
  </si>
  <si>
    <t>Stocks de crudo, materias primas y productos petrolíferos en España</t>
  </si>
  <si>
    <t>Reservas estratégicas en España</t>
  </si>
  <si>
    <t>Evolución de la localización de reservas estratégicas en España</t>
  </si>
  <si>
    <t>Nivel de stocks en España calculado en días de importaciones netas</t>
  </si>
  <si>
    <t>Existencias anuales de gas natural</t>
  </si>
  <si>
    <t xml:space="preserve">Unidades y factores de conversión utilizados </t>
  </si>
  <si>
    <t>Fuente</t>
  </si>
  <si>
    <t>Unidades</t>
  </si>
  <si>
    <t>Consumo y Demanda</t>
  </si>
  <si>
    <t>Total productos petrolíferos</t>
  </si>
  <si>
    <t>CORES</t>
  </si>
  <si>
    <t>kt</t>
  </si>
  <si>
    <t>GLP´s</t>
  </si>
  <si>
    <t>Gasolinas</t>
  </si>
  <si>
    <t>Querosenos</t>
  </si>
  <si>
    <t>Gasóleos de automoción</t>
  </si>
  <si>
    <t>Gas natural</t>
  </si>
  <si>
    <t xml:space="preserve">GWh </t>
  </si>
  <si>
    <t>Comercio exterior</t>
  </si>
  <si>
    <t>Importación de crudo</t>
  </si>
  <si>
    <t>Importación de gas natural</t>
  </si>
  <si>
    <t>GWh</t>
  </si>
  <si>
    <t>Coste CIF del crudo importado</t>
  </si>
  <si>
    <t>€/Bbl</t>
  </si>
  <si>
    <t>Coste aprovisionamiento gas natural</t>
  </si>
  <si>
    <t>DGA</t>
  </si>
  <si>
    <t>€/MWh</t>
  </si>
  <si>
    <t>Saldo Exportaciones - Importaciones productos petrolíferos</t>
  </si>
  <si>
    <t>Saldo balanza energética</t>
  </si>
  <si>
    <t>M€</t>
  </si>
  <si>
    <t>Petróleo/S.balanza comercial</t>
  </si>
  <si>
    <t>%</t>
  </si>
  <si>
    <t>Refino y stocks de petróleo</t>
  </si>
  <si>
    <t>Materia prima procesada</t>
  </si>
  <si>
    <t xml:space="preserve">CORES </t>
  </si>
  <si>
    <t>Utilización de la capacidad de refino</t>
  </si>
  <si>
    <t>Stocks de crudo y productos (a 31 diciembre)</t>
  </si>
  <si>
    <t>Producción interior</t>
  </si>
  <si>
    <t>Crudo de petróleo</t>
  </si>
  <si>
    <t>Grado de autoabastecimiento (petróleo)</t>
  </si>
  <si>
    <t>Grado de autoabastecimiento (gas)</t>
  </si>
  <si>
    <t>Precios crudos y productos</t>
  </si>
  <si>
    <t>Precio Brent (cotización media anual)</t>
  </si>
  <si>
    <t>Reuters</t>
  </si>
  <si>
    <t>$/Bbl</t>
  </si>
  <si>
    <t>Tipo de cambio (cotización media anual)</t>
  </si>
  <si>
    <t>BCE</t>
  </si>
  <si>
    <t>$/€</t>
  </si>
  <si>
    <t>PVP gasolina 95 I.O. (media anual)</t>
  </si>
  <si>
    <t>MITECO</t>
  </si>
  <si>
    <t>c€/litro</t>
  </si>
  <si>
    <t>PVP gasóleo auto (media anual)</t>
  </si>
  <si>
    <t>PVP botella de butano 12,5 kg (a 31 diciembre)</t>
  </si>
  <si>
    <t>€/bombona</t>
  </si>
  <si>
    <t>Tarifa de último recurso de gas natural. TUR1 (a 31 diciembre)</t>
  </si>
  <si>
    <t>c€/kWh</t>
  </si>
  <si>
    <t>Indicadores de actividad</t>
  </si>
  <si>
    <t>Índice producción industrial (1)</t>
  </si>
  <si>
    <t>INE</t>
  </si>
  <si>
    <t>(%) Var. anual</t>
  </si>
  <si>
    <t>Consumo energía eléctrica (2)</t>
  </si>
  <si>
    <t>REE</t>
  </si>
  <si>
    <t>Consumo aparente de cemento (3)</t>
  </si>
  <si>
    <t>OFICEMEN</t>
  </si>
  <si>
    <t>Matriculación de automóviles</t>
  </si>
  <si>
    <t>DGT</t>
  </si>
  <si>
    <t>Indicadores energéticos</t>
  </si>
  <si>
    <t>Consumo de productos petrolíferos por habitante</t>
  </si>
  <si>
    <t>tep/h</t>
  </si>
  <si>
    <t>Intensidad energética (energía primaria/PIB)</t>
  </si>
  <si>
    <t>tep/M€(*)</t>
  </si>
  <si>
    <t>Intensidad energética (energía final/PIB)</t>
  </si>
  <si>
    <t>Consumo de energía primaria por habitante</t>
  </si>
  <si>
    <t>Consumo de energía final por habitante</t>
  </si>
  <si>
    <t>Grado de autoabastecimiento energía primaria</t>
  </si>
  <si>
    <t>N.D.</t>
  </si>
  <si>
    <t>Censo población</t>
  </si>
  <si>
    <t>Miles</t>
  </si>
  <si>
    <t>Consumo anual de energía primaria en España</t>
  </si>
  <si>
    <t>Unidad: miles de toneladas equivalentes de petróleo</t>
  </si>
  <si>
    <t>Estructura (%)</t>
  </si>
  <si>
    <t>Carbón</t>
  </si>
  <si>
    <t>Nuclear</t>
  </si>
  <si>
    <t>Residuos no renovables</t>
  </si>
  <si>
    <t>Saldo Electr.(Imp.-Exp.)</t>
  </si>
  <si>
    <t>Fuente: MITECO</t>
  </si>
  <si>
    <t>* Datos provisionales</t>
  </si>
  <si>
    <t>N.D.: No disponible</t>
  </si>
  <si>
    <t>Productos petrolíferos</t>
  </si>
  <si>
    <t>Electricidad</t>
  </si>
  <si>
    <t>Energías renovables</t>
  </si>
  <si>
    <t>Unidad: miles de toneladas</t>
  </si>
  <si>
    <t>Gases licuados del petróleo (GLP´s)</t>
  </si>
  <si>
    <t>Envasado</t>
  </si>
  <si>
    <t>Granel</t>
  </si>
  <si>
    <t>Automoción (envasado y granel)</t>
  </si>
  <si>
    <t>Otros GLP's</t>
  </si>
  <si>
    <t>95 I.O.</t>
  </si>
  <si>
    <t>98 I.O.</t>
  </si>
  <si>
    <t>Gasolinas mezcla</t>
  </si>
  <si>
    <t>Subtotal gasolinas auto</t>
  </si>
  <si>
    <t>Otras gasolinas</t>
  </si>
  <si>
    <t>Aviación</t>
  </si>
  <si>
    <t>Otros querosenos</t>
  </si>
  <si>
    <t>Gasóleos</t>
  </si>
  <si>
    <t>Gasóleo A</t>
  </si>
  <si>
    <t>Biodiésel</t>
  </si>
  <si>
    <t>Subtotal gasóleos auto</t>
  </si>
  <si>
    <t>Agrícola y pesca (B)</t>
  </si>
  <si>
    <t>Calefacción (C)</t>
  </si>
  <si>
    <t>Otros gasóleos</t>
  </si>
  <si>
    <t>Fuelóleos</t>
  </si>
  <si>
    <t>BIA</t>
  </si>
  <si>
    <t>Otros fuelóleos</t>
  </si>
  <si>
    <t xml:space="preserve">Otros productos </t>
  </si>
  <si>
    <t>Lubricantes</t>
  </si>
  <si>
    <t>Asfaltos</t>
  </si>
  <si>
    <t>Coque</t>
  </si>
  <si>
    <t>Total **</t>
  </si>
  <si>
    <t xml:space="preserve">    Bunkers</t>
  </si>
  <si>
    <t>Fuente: CORES</t>
  </si>
  <si>
    <t>** Incluye bunkers para la navegación marítima internacional desglosados en línea siguiente</t>
  </si>
  <si>
    <t>^ distinto de 0,0</t>
  </si>
  <si>
    <t>Otros 
productos *</t>
  </si>
  <si>
    <t xml:space="preserve">Total </t>
  </si>
  <si>
    <t>* Incluye lubricantes, productos asfálticos, coque y otros</t>
  </si>
  <si>
    <t>Total anual</t>
  </si>
  <si>
    <t>Bioetanol</t>
  </si>
  <si>
    <t>Biocarburantes **</t>
  </si>
  <si>
    <t>** Incluye Biodiésel y HVO</t>
  </si>
  <si>
    <t xml:space="preserve">Biodiésel  </t>
  </si>
  <si>
    <t>Otras Gasolinas</t>
  </si>
  <si>
    <t>Total 
Gasolinas</t>
  </si>
  <si>
    <t>B</t>
  </si>
  <si>
    <t>C</t>
  </si>
  <si>
    <t>Otros Gasóleos</t>
  </si>
  <si>
    <t>Total 
Gasóleos</t>
  </si>
  <si>
    <t>Andalucía</t>
  </si>
  <si>
    <t>Aragón</t>
  </si>
  <si>
    <t>Asturias</t>
  </si>
  <si>
    <t>Baleares</t>
  </si>
  <si>
    <t>Canarias</t>
  </si>
  <si>
    <t>Cantabria</t>
  </si>
  <si>
    <t>Castilla y León</t>
  </si>
  <si>
    <t>Castilla la Mancha</t>
  </si>
  <si>
    <t>Cataluña</t>
  </si>
  <si>
    <t>Ceuta</t>
  </si>
  <si>
    <t>C. Valenciana</t>
  </si>
  <si>
    <t>Extremadura</t>
  </si>
  <si>
    <t>Galicia</t>
  </si>
  <si>
    <t>La Rioja</t>
  </si>
  <si>
    <t>Madrid</t>
  </si>
  <si>
    <t>Melilla</t>
  </si>
  <si>
    <t>Murcia</t>
  </si>
  <si>
    <t>Navarra</t>
  </si>
  <si>
    <t>País Vasco</t>
  </si>
  <si>
    <t>Gasolinas 95 I.O.</t>
  </si>
  <si>
    <t>Gasolinas 98 I.O.</t>
  </si>
  <si>
    <t>-</t>
  </si>
  <si>
    <t>Combustibles
 Auto/S.Total (%)</t>
  </si>
  <si>
    <t>Turismos</t>
  </si>
  <si>
    <t>Camiones y furgonetas</t>
  </si>
  <si>
    <t>Autobuses y autocares</t>
  </si>
  <si>
    <t>Tractores industriales</t>
  </si>
  <si>
    <t>Motocicletas y ciclomotores</t>
  </si>
  <si>
    <t>Total *</t>
  </si>
  <si>
    <t>Nº de vhs.</t>
  </si>
  <si>
    <t>Fuente: Elaboración propia sobre datos DGT</t>
  </si>
  <si>
    <t>* Incluye el capítulo de otros vehículos, remolques y semirremolques</t>
  </si>
  <si>
    <t>** % sobre año anterior</t>
  </si>
  <si>
    <t>Evolución de los puntos de venta en España *</t>
  </si>
  <si>
    <t>Hiper/super</t>
  </si>
  <si>
    <t>Cooperativas **</t>
  </si>
  <si>
    <t>Fuentes: AOP, UPI y compañías</t>
  </si>
  <si>
    <t>** Cooperativas: Se ha estimado aquellas que venden gasóleo A al público y no exclusivamente a los cooperativistas.</t>
  </si>
  <si>
    <t>Otros **</t>
  </si>
  <si>
    <t>** Incluye naftas, condensados, parafinas, disolventes y otros</t>
  </si>
  <si>
    <t>Consumo de productos petrolíferos por sectores</t>
  </si>
  <si>
    <t>Transporte</t>
  </si>
  <si>
    <t>Industria ***</t>
  </si>
  <si>
    <t>Otros Sectores</t>
  </si>
  <si>
    <t>** No incluye el bunker internacional</t>
  </si>
  <si>
    <t xml:space="preserve">Nota: Se ha tomado como base la división por sectores que aparece en el Reglamento (CE) nº 1099/2008 del Parlamento Europeo y </t>
  </si>
  <si>
    <t>posteriormente</t>
  </si>
  <si>
    <t>OPEP</t>
  </si>
  <si>
    <t>No-OPEP</t>
  </si>
  <si>
    <t>Europa</t>
  </si>
  <si>
    <t>Resto No-OPEP</t>
  </si>
  <si>
    <t>Evolución del coste CIF de los crudos importados</t>
  </si>
  <si>
    <t>Unidad: € por barril</t>
  </si>
  <si>
    <t>Promedio anual</t>
  </si>
  <si>
    <t>Zona y País de Origen</t>
  </si>
  <si>
    <t>Categoría del Crudo</t>
  </si>
  <si>
    <t>S % (en peso) Reportado</t>
  </si>
  <si>
    <r>
      <t xml:space="preserve">Volumen </t>
    </r>
    <r>
      <rPr>
        <i/>
        <sz val="8"/>
        <rFont val="Arial"/>
        <family val="2"/>
      </rPr>
      <t>1.000 Bbls</t>
    </r>
  </si>
  <si>
    <r>
      <t xml:space="preserve">Volumen
</t>
    </r>
    <r>
      <rPr>
        <i/>
        <sz val="8"/>
        <rFont val="Arial"/>
        <family val="2"/>
      </rPr>
      <t>1.000 toneladas</t>
    </r>
  </si>
  <si>
    <t>Otros Irak</t>
  </si>
  <si>
    <t>África</t>
  </si>
  <si>
    <t>Otros Angola</t>
  </si>
  <si>
    <t>Saharan Blend</t>
  </si>
  <si>
    <t>Camerún</t>
  </si>
  <si>
    <t>Otros Noruega</t>
  </si>
  <si>
    <t>Otros Europa</t>
  </si>
  <si>
    <t>América</t>
  </si>
  <si>
    <t>Total Importaciones</t>
  </si>
  <si>
    <t>Importaciones</t>
  </si>
  <si>
    <t>Otros productos</t>
  </si>
  <si>
    <t xml:space="preserve">Total Importaciones </t>
  </si>
  <si>
    <t>Exportaciones</t>
  </si>
  <si>
    <t>Total Exportaciones</t>
  </si>
  <si>
    <t xml:space="preserve">Saldo Exportaciones - Importaciones </t>
  </si>
  <si>
    <t>N.A.</t>
  </si>
  <si>
    <t>Total Saldo</t>
  </si>
  <si>
    <t xml:space="preserve">Importaciones </t>
  </si>
  <si>
    <t xml:space="preserve">Exportaciones </t>
  </si>
  <si>
    <t xml:space="preserve">Total Exportaciones </t>
  </si>
  <si>
    <t xml:space="preserve">Total Saldo </t>
  </si>
  <si>
    <t>País de procedencia</t>
  </si>
  <si>
    <t>Gasolinas*</t>
  </si>
  <si>
    <t>Gasóleos*</t>
  </si>
  <si>
    <t>Total productos</t>
  </si>
  <si>
    <t>EAU</t>
  </si>
  <si>
    <t>Estados Unidos</t>
  </si>
  <si>
    <t>Estonia</t>
  </si>
  <si>
    <t>Letonia</t>
  </si>
  <si>
    <t>Malta</t>
  </si>
  <si>
    <t>Rumania</t>
  </si>
  <si>
    <t>Total general</t>
  </si>
  <si>
    <t>* Incluyen biocarburantes</t>
  </si>
  <si>
    <t>País de destino</t>
  </si>
  <si>
    <t>Chipre</t>
  </si>
  <si>
    <t>Croacia</t>
  </si>
  <si>
    <t>Eslovenia</t>
  </si>
  <si>
    <t>Líbano</t>
  </si>
  <si>
    <t>Marruecos</t>
  </si>
  <si>
    <t>Otros América</t>
  </si>
  <si>
    <t>Boquerón</t>
  </si>
  <si>
    <t>Casablanca</t>
  </si>
  <si>
    <t>Montanazo-Lubina</t>
  </si>
  <si>
    <t>Rodaballo</t>
  </si>
  <si>
    <t>Grado de autoabastecimiento (%)</t>
  </si>
  <si>
    <t>* Producción de condensado transformada a crudo equivalente</t>
  </si>
  <si>
    <t>Crudo y materia prima procesados</t>
  </si>
  <si>
    <t>Balance de producción y consumo de productos petrolíferos</t>
  </si>
  <si>
    <t>Producción de refinerías</t>
  </si>
  <si>
    <t>Importaciones de crudo</t>
  </si>
  <si>
    <t>Consumos propios</t>
  </si>
  <si>
    <t>Productos intermedios y materias auxiliares</t>
  </si>
  <si>
    <t>Traspasos / diferencias estadísticas</t>
  </si>
  <si>
    <t>Variación de existencias de materias primas</t>
  </si>
  <si>
    <t>Importaciones de productos petrolíferos</t>
  </si>
  <si>
    <t>Exportaciones de productos petrolíferos</t>
  </si>
  <si>
    <t>Pérdidas de refino</t>
  </si>
  <si>
    <t>Variación de existencias</t>
  </si>
  <si>
    <t>Consumo interior de Productos Petrolíferos</t>
  </si>
  <si>
    <t>Compañía</t>
  </si>
  <si>
    <t>Refinería</t>
  </si>
  <si>
    <t>Unidad</t>
  </si>
  <si>
    <t>Grupo Repsol</t>
  </si>
  <si>
    <t>Bilbao</t>
  </si>
  <si>
    <t>Crudo</t>
  </si>
  <si>
    <t>Vacío</t>
  </si>
  <si>
    <t>FCC</t>
  </si>
  <si>
    <t>Hidrocraqueo</t>
  </si>
  <si>
    <t>Viscorreducción</t>
  </si>
  <si>
    <t>Mildhydrocracker</t>
  </si>
  <si>
    <t>Coquización</t>
  </si>
  <si>
    <t>Cartagena</t>
  </si>
  <si>
    <t>La Coruña</t>
  </si>
  <si>
    <t>Puertollano</t>
  </si>
  <si>
    <t>Tarragona</t>
  </si>
  <si>
    <t>Grupo Cepsa</t>
  </si>
  <si>
    <t>Huelva</t>
  </si>
  <si>
    <t>Grupo BP</t>
  </si>
  <si>
    <t>Castellón</t>
  </si>
  <si>
    <t>Fuente: Compañías</t>
  </si>
  <si>
    <t>Producción bruta de refinería</t>
  </si>
  <si>
    <t>GLP's</t>
  </si>
  <si>
    <t>* Incluye gas de refinería, nafta, coque y otros</t>
  </si>
  <si>
    <t>PVP máximo de la bombona de butano (12,5 kg)</t>
  </si>
  <si>
    <t>Unidad:  €/bombona</t>
  </si>
  <si>
    <t>1 Enero</t>
  </si>
  <si>
    <t>21 Julio</t>
  </si>
  <si>
    <t>15 Septiembre</t>
  </si>
  <si>
    <t>17 Noviembre</t>
  </si>
  <si>
    <t>19 Enero</t>
  </si>
  <si>
    <t>* % sobre precio anterior</t>
  </si>
  <si>
    <t>Unidad: c€/litro</t>
  </si>
  <si>
    <t>Gasolina 95 I.O.</t>
  </si>
  <si>
    <t>PVP</t>
  </si>
  <si>
    <t>IVA</t>
  </si>
  <si>
    <t>IE</t>
  </si>
  <si>
    <t>PAI</t>
  </si>
  <si>
    <t>Rep. Checa</t>
  </si>
  <si>
    <t>Media UE ponderada</t>
  </si>
  <si>
    <t>Media Eurozona ponderada</t>
  </si>
  <si>
    <t>Media Eurozona ponderada-España</t>
  </si>
  <si>
    <t>Fuente: Comisión Europea "Oil Bulletin"</t>
  </si>
  <si>
    <t>Unidad: gigavatio hora</t>
  </si>
  <si>
    <t>Consumo convencional</t>
  </si>
  <si>
    <t>Generación eléctrica</t>
  </si>
  <si>
    <t>GNL de consumo directo</t>
  </si>
  <si>
    <t xml:space="preserve">GNL Consumo directo </t>
  </si>
  <si>
    <t xml:space="preserve">Consumo 
convencional </t>
  </si>
  <si>
    <t>Generación 
eléctrica</t>
  </si>
  <si>
    <t xml:space="preserve">GNL de consumo
 directo </t>
  </si>
  <si>
    <t>Com. Valenciana</t>
  </si>
  <si>
    <t xml:space="preserve">    GN</t>
  </si>
  <si>
    <t xml:space="preserve">    GNL</t>
  </si>
  <si>
    <t>Otras salidas del sistema *</t>
  </si>
  <si>
    <t>Conexiones Internacionales</t>
  </si>
  <si>
    <t>Almería</t>
  </si>
  <si>
    <t>Zahara de los Atunes</t>
  </si>
  <si>
    <t>VIP Ibérico</t>
  </si>
  <si>
    <t>VIP Pirineos</t>
  </si>
  <si>
    <t>Plantas de regasificación</t>
  </si>
  <si>
    <t>Barcelona</t>
  </si>
  <si>
    <t>Mugardos</t>
  </si>
  <si>
    <t>Sagunto</t>
  </si>
  <si>
    <t>Cisternas</t>
  </si>
  <si>
    <t>Exportaciones de gas natural por punto de salida</t>
  </si>
  <si>
    <t>Plantas de regasificación*</t>
  </si>
  <si>
    <t>El Romeral</t>
  </si>
  <si>
    <t>Poseidón</t>
  </si>
  <si>
    <t>Viura</t>
  </si>
  <si>
    <t>Biogás</t>
  </si>
  <si>
    <t>N.A.: No aplica</t>
  </si>
  <si>
    <t>Entradas</t>
  </si>
  <si>
    <t>Salidas</t>
  </si>
  <si>
    <t>Entradas de gas natural</t>
  </si>
  <si>
    <t>Salidas de gas natural</t>
  </si>
  <si>
    <t xml:space="preserve">    Producción interior</t>
  </si>
  <si>
    <t xml:space="preserve">    Exportaciones</t>
  </si>
  <si>
    <t xml:space="preserve">    Importaciones GNL</t>
  </si>
  <si>
    <t>Salidas a distribución y consumo</t>
  </si>
  <si>
    <t xml:space="preserve">    Importaciones GN</t>
  </si>
  <si>
    <t xml:space="preserve">    Consumo convencional</t>
  </si>
  <si>
    <t xml:space="preserve">    Generación eléctrica</t>
  </si>
  <si>
    <t xml:space="preserve">    GNL consumo directo</t>
  </si>
  <si>
    <t xml:space="preserve">Pérdidas y diferencias </t>
  </si>
  <si>
    <t xml:space="preserve">PVP máximo tarifas de último recurso de gas natural </t>
  </si>
  <si>
    <t>Unidad:  c€/kWh</t>
  </si>
  <si>
    <t>TUR1</t>
  </si>
  <si>
    <t>1 Abril</t>
  </si>
  <si>
    <t>1 Julio</t>
  </si>
  <si>
    <t>1 Octubre</t>
  </si>
  <si>
    <t>* Tasa de variación sobre precio anterior</t>
  </si>
  <si>
    <t>Unidad: c€/kWh</t>
  </si>
  <si>
    <t>Media Anual</t>
  </si>
  <si>
    <t>Fuente: Aduanas e Impuestos Especiales. Agencia Tributaria</t>
  </si>
  <si>
    <t xml:space="preserve">Stocks totales OCDE </t>
  </si>
  <si>
    <t>Gobierno</t>
  </si>
  <si>
    <t>Reservas estratégicas Cores</t>
  </si>
  <si>
    <t>Reservas Industria</t>
  </si>
  <si>
    <t>Fuente: Cores</t>
  </si>
  <si>
    <t>Crudo y materias primas</t>
  </si>
  <si>
    <r>
      <t>Gasolinas (m</t>
    </r>
    <r>
      <rPr>
        <vertAlign val="superscript"/>
        <sz val="10"/>
        <rFont val="Arial"/>
        <family val="2"/>
      </rPr>
      <t>3</t>
    </r>
    <r>
      <rPr>
        <sz val="10"/>
        <rFont val="Arial"/>
        <family val="2"/>
      </rPr>
      <t>)</t>
    </r>
  </si>
  <si>
    <r>
      <t>Querosenos (m</t>
    </r>
    <r>
      <rPr>
        <vertAlign val="superscript"/>
        <sz val="10"/>
        <rFont val="Arial"/>
        <family val="2"/>
      </rPr>
      <t>3</t>
    </r>
    <r>
      <rPr>
        <sz val="10"/>
        <rFont val="Arial"/>
        <family val="2"/>
      </rPr>
      <t>)</t>
    </r>
  </si>
  <si>
    <r>
      <t>Gasóleos (m</t>
    </r>
    <r>
      <rPr>
        <vertAlign val="superscript"/>
        <sz val="10"/>
        <rFont val="Arial"/>
        <family val="2"/>
      </rPr>
      <t>3</t>
    </r>
    <r>
      <rPr>
        <sz val="10"/>
        <rFont val="Arial"/>
        <family val="2"/>
      </rPr>
      <t>)</t>
    </r>
  </si>
  <si>
    <t>Fuelóleos (t)</t>
  </si>
  <si>
    <t>Crudo (t)</t>
  </si>
  <si>
    <r>
      <t xml:space="preserve">Gasolinas
 </t>
    </r>
    <r>
      <rPr>
        <b/>
        <i/>
        <sz val="10"/>
        <rFont val="Arial"/>
        <family val="2"/>
      </rPr>
      <t>m</t>
    </r>
    <r>
      <rPr>
        <b/>
        <i/>
        <vertAlign val="superscript"/>
        <sz val="10"/>
        <rFont val="Arial"/>
        <family val="2"/>
      </rPr>
      <t>3</t>
    </r>
  </si>
  <si>
    <r>
      <t xml:space="preserve">Querosenos y gasóleos 
</t>
    </r>
    <r>
      <rPr>
        <b/>
        <i/>
        <sz val="10"/>
        <rFont val="Arial"/>
        <family val="2"/>
      </rPr>
      <t>m</t>
    </r>
    <r>
      <rPr>
        <b/>
        <i/>
        <vertAlign val="superscript"/>
        <sz val="10"/>
        <rFont val="Arial"/>
        <family val="2"/>
      </rPr>
      <t>3</t>
    </r>
  </si>
  <si>
    <r>
      <t xml:space="preserve">Fuelóleos
</t>
    </r>
    <r>
      <rPr>
        <b/>
        <i/>
        <sz val="10"/>
        <rFont val="Arial"/>
        <family val="2"/>
      </rPr>
      <t>t</t>
    </r>
  </si>
  <si>
    <r>
      <t xml:space="preserve">Crudo
</t>
    </r>
    <r>
      <rPr>
        <b/>
        <i/>
        <sz val="10"/>
        <rFont val="Arial"/>
        <family val="2"/>
      </rPr>
      <t xml:space="preserve"> m</t>
    </r>
    <r>
      <rPr>
        <b/>
        <i/>
        <vertAlign val="superscript"/>
        <sz val="10"/>
        <rFont val="Arial"/>
        <family val="2"/>
      </rPr>
      <t>3</t>
    </r>
  </si>
  <si>
    <t>Instalaciones de CORES</t>
  </si>
  <si>
    <t>Refinerías</t>
  </si>
  <si>
    <t>Compañías logísticas y de almacenamiento</t>
  </si>
  <si>
    <t>Unidad: metros cúbicos</t>
  </si>
  <si>
    <t>Zona Norte</t>
  </si>
  <si>
    <t xml:space="preserve">Productos </t>
  </si>
  <si>
    <t>Crudos</t>
  </si>
  <si>
    <t>Zona Centro</t>
  </si>
  <si>
    <t>Levante</t>
  </si>
  <si>
    <t>Zona Sur</t>
  </si>
  <si>
    <t>Unidad: días</t>
  </si>
  <si>
    <t>Stocks en días de importaciones netas</t>
  </si>
  <si>
    <t xml:space="preserve">     Industria</t>
  </si>
  <si>
    <t xml:space="preserve">     CORES</t>
  </si>
  <si>
    <t xml:space="preserve">Existencias anuales de gas natural </t>
  </si>
  <si>
    <t>Plantas 
de Regasificación</t>
  </si>
  <si>
    <t>Almacenamientos Subterráneos*</t>
  </si>
  <si>
    <t>Nota: Datos a 31 de diciembre</t>
  </si>
  <si>
    <t>Nota: Datos a fin de mes</t>
  </si>
  <si>
    <t>del Consejo de 22 de octubre de 2008 relativo a las estadísticas sobre energía. Datos cerrados a septiembre del año siguiente, no actualizados</t>
  </si>
  <si>
    <t>* Gasóleos con un contenido de biódiésel entre el 7% y el 100%</t>
  </si>
  <si>
    <t>*** Incluye bunkers para la navegación marítima internacional desglosados en línea siguiente</t>
  </si>
  <si>
    <t>Biodiésel mezcla *</t>
  </si>
  <si>
    <t>Total ***</t>
  </si>
  <si>
    <t>Produccion bruta de refinería</t>
  </si>
  <si>
    <t>Unidades y factores de conversión utilizados</t>
  </si>
  <si>
    <t>Unidades y factores de conversión para energía</t>
  </si>
  <si>
    <t>TJ</t>
  </si>
  <si>
    <t>Gcal</t>
  </si>
  <si>
    <t>Mtermias</t>
  </si>
  <si>
    <t>Mtep</t>
  </si>
  <si>
    <r>
      <t>2,388 x 10</t>
    </r>
    <r>
      <rPr>
        <vertAlign val="superscript"/>
        <sz val="10"/>
        <color theme="1"/>
        <rFont val="Arial"/>
        <family val="2"/>
      </rPr>
      <t>-5</t>
    </r>
  </si>
  <si>
    <r>
      <t>4,1868 x 10</t>
    </r>
    <r>
      <rPr>
        <vertAlign val="superscript"/>
        <sz val="10"/>
        <color theme="1"/>
        <rFont val="Arial"/>
        <family val="2"/>
      </rPr>
      <t>-3</t>
    </r>
  </si>
  <si>
    <r>
      <t>10</t>
    </r>
    <r>
      <rPr>
        <vertAlign val="superscript"/>
        <sz val="10"/>
        <color theme="1"/>
        <rFont val="Arial"/>
        <family val="2"/>
      </rPr>
      <t>-3</t>
    </r>
  </si>
  <si>
    <r>
      <t>10</t>
    </r>
    <r>
      <rPr>
        <vertAlign val="superscript"/>
        <sz val="10"/>
        <color theme="1"/>
        <rFont val="Arial"/>
        <family val="2"/>
      </rPr>
      <t>-7</t>
    </r>
  </si>
  <si>
    <r>
      <t>1,163 x 10</t>
    </r>
    <r>
      <rPr>
        <vertAlign val="superscript"/>
        <sz val="10"/>
        <color theme="1"/>
        <rFont val="Arial"/>
        <family val="2"/>
      </rPr>
      <t>-3</t>
    </r>
  </si>
  <si>
    <r>
      <t>10</t>
    </r>
    <r>
      <rPr>
        <vertAlign val="superscript"/>
        <sz val="10"/>
        <color theme="1"/>
        <rFont val="Arial"/>
        <family val="2"/>
      </rPr>
      <t>3</t>
    </r>
  </si>
  <si>
    <r>
      <t>10</t>
    </r>
    <r>
      <rPr>
        <vertAlign val="superscript"/>
        <sz val="10"/>
        <color theme="1"/>
        <rFont val="Arial"/>
        <family val="2"/>
      </rPr>
      <t>-4</t>
    </r>
  </si>
  <si>
    <r>
      <t>4,1868 x 10</t>
    </r>
    <r>
      <rPr>
        <vertAlign val="superscript"/>
        <sz val="10"/>
        <color theme="1"/>
        <rFont val="Arial"/>
        <family val="2"/>
      </rPr>
      <t>4</t>
    </r>
  </si>
  <si>
    <r>
      <t>10</t>
    </r>
    <r>
      <rPr>
        <vertAlign val="superscript"/>
        <sz val="10"/>
        <color theme="1"/>
        <rFont val="Arial"/>
        <family val="2"/>
      </rPr>
      <t>7</t>
    </r>
  </si>
  <si>
    <r>
      <t>10</t>
    </r>
    <r>
      <rPr>
        <vertAlign val="superscript"/>
        <sz val="10"/>
        <color theme="1"/>
        <rFont val="Arial"/>
        <family val="2"/>
      </rPr>
      <t>4</t>
    </r>
  </si>
  <si>
    <r>
      <t>8,6 x 10</t>
    </r>
    <r>
      <rPr>
        <vertAlign val="superscript"/>
        <sz val="10"/>
        <color theme="1"/>
        <rFont val="Arial"/>
        <family val="2"/>
      </rPr>
      <t>-5</t>
    </r>
  </si>
  <si>
    <t>Unidades y factores de conversión para volumen</t>
  </si>
  <si>
    <r>
      <t xml:space="preserve">Galones </t>
    </r>
    <r>
      <rPr>
        <sz val="10"/>
        <color theme="1"/>
        <rFont val="Arial"/>
        <family val="2"/>
      </rPr>
      <t>(EE.UU.)</t>
    </r>
  </si>
  <si>
    <t>Barriles</t>
  </si>
  <si>
    <t>Pie cúbico</t>
  </si>
  <si>
    <t>Litro</t>
  </si>
  <si>
    <t>Metro cúbico</t>
  </si>
  <si>
    <t>Características de las tarifas de consumo a efectos de precios de gas natural</t>
  </si>
  <si>
    <t>Uso doméstico/comercial</t>
  </si>
  <si>
    <t>Presión de suministro ≤4 bar</t>
  </si>
  <si>
    <t xml:space="preserve">Consumos </t>
  </si>
  <si>
    <t>Otra equivalencias utilizadas</t>
  </si>
  <si>
    <t>kWh/año</t>
  </si>
  <si>
    <t>Gas Natural</t>
  </si>
  <si>
    <r>
      <t>11,86 kWh/Nm</t>
    </r>
    <r>
      <rPr>
        <vertAlign val="superscript"/>
        <sz val="10"/>
        <color theme="1"/>
        <rFont val="Arial"/>
        <family val="2"/>
      </rPr>
      <t>3</t>
    </r>
  </si>
  <si>
    <t>Tarifa TUR1</t>
  </si>
  <si>
    <t>≤5.000</t>
  </si>
  <si>
    <t>7,33 Bbl/t</t>
  </si>
  <si>
    <t>&gt;5.000 ≤50.000</t>
  </si>
  <si>
    <t>Prefijos</t>
  </si>
  <si>
    <t>Factores de conversión aproximados</t>
  </si>
  <si>
    <r>
      <t>Mega (M): 10</t>
    </r>
    <r>
      <rPr>
        <vertAlign val="superscript"/>
        <sz val="10"/>
        <color theme="1"/>
        <rFont val="Arial"/>
        <family val="2"/>
      </rPr>
      <t>6</t>
    </r>
  </si>
  <si>
    <r>
      <t>Giga (G): 10</t>
    </r>
    <r>
      <rPr>
        <vertAlign val="superscript"/>
        <sz val="10"/>
        <color theme="1"/>
        <rFont val="Arial"/>
        <family val="2"/>
      </rPr>
      <t>9</t>
    </r>
  </si>
  <si>
    <r>
      <t>Tera (T): 10</t>
    </r>
    <r>
      <rPr>
        <vertAlign val="superscript"/>
        <sz val="10"/>
        <color theme="1"/>
        <rFont val="Arial"/>
        <family val="2"/>
      </rPr>
      <t>12</t>
    </r>
  </si>
  <si>
    <t>Bbl/Tm</t>
  </si>
  <si>
    <t>Querosenos - tipo Jet Fuel</t>
  </si>
  <si>
    <t>Otros Productos</t>
  </si>
  <si>
    <t>Diferencias de redondeo</t>
  </si>
  <si>
    <t>Debido al redondeo de cifras, los totales podrían diferir de la suma de las cuantías individuales.</t>
  </si>
  <si>
    <t>Países miembros de la OPEP</t>
  </si>
  <si>
    <t>Países miembros de la AIE</t>
  </si>
  <si>
    <t xml:space="preserve">Alemania, Australia, Austria, Bélgica, Canadá, Corea del Sur, Dinamarca, Eslovaquia, España, Estados Unidos, </t>
  </si>
  <si>
    <t>Países miembros de la OCDE</t>
  </si>
  <si>
    <t>Países de la Eurozona</t>
  </si>
  <si>
    <t>Alemania, Austria, Bélgica, Chipre, Eslovaquia, Eslovenia, España, Estonia, Finlandia, Francia, Grecia, Irlanda,</t>
  </si>
  <si>
    <t>Italia, Letonia, Lituania, Luxemburgo, Malta, Países Bajos y Portugal.</t>
  </si>
  <si>
    <t>Alemania, Austria, Bélgica, Bulgaria, Chipre, Croacia, Dinamarca, Eslovaquia, Eslovenia, España, Estonia,</t>
  </si>
  <si>
    <t xml:space="preserve">Finlandia, Francia, Grecia, Hungría, Irlanda, Italia, Letonia, Lituania, Luxemburgo, Malta, Países Bajos, Polonia, </t>
  </si>
  <si>
    <t xml:space="preserve">CORES elabora su información estadística nacional sobre los sectores de petróleo y gas natural, principalmente, en base a la información mensual y anual que remiten los sujetos obligados en virtud de las Resoluciones de 29 de mayo de 2007 y 15 de diciembre de 2008 de la Dirección General de Política Energética y Minas.
Los datos contenidos en el este informe se corresponden con datos actualizados a la fecha de su publicación. Actualizaciones posteriores se recogen en la información estadística mensual que publica CORES a través de su página web www.cores.es.
</t>
  </si>
  <si>
    <r>
      <t>10</t>
    </r>
    <r>
      <rPr>
        <vertAlign val="superscript"/>
        <sz val="10"/>
        <color theme="1"/>
        <rFont val="Arial"/>
        <family val="2"/>
      </rPr>
      <t>9</t>
    </r>
    <r>
      <rPr>
        <sz val="10"/>
        <color theme="1"/>
        <rFont val="Arial"/>
        <family val="2"/>
      </rPr>
      <t xml:space="preserve"> m3 (n)/bcm</t>
    </r>
  </si>
  <si>
    <t>Otros EE.UU.</t>
  </si>
  <si>
    <t>Tv**</t>
  </si>
  <si>
    <t>Gasóleos**</t>
  </si>
  <si>
    <t>Fuelóleos**</t>
  </si>
  <si>
    <t>15 Enero</t>
  </si>
  <si>
    <t>19 Marzo</t>
  </si>
  <si>
    <t>21 Mayo</t>
  </si>
  <si>
    <t>16 Julio</t>
  </si>
  <si>
    <t>17 Septiembre</t>
  </si>
  <si>
    <t>19 Noviembre</t>
  </si>
  <si>
    <t>Gibraltar</t>
  </si>
  <si>
    <t>Otras salidas**</t>
  </si>
  <si>
    <t>* Se incluyen puestas en frío y suministro directo a buques consumidores.</t>
  </si>
  <si>
    <t>Otras gasolinas de automoción **</t>
  </si>
  <si>
    <t>Otros gasóleos de automoción ***</t>
  </si>
  <si>
    <t>*** Biodiésel puro + biodiésel mezcla</t>
  </si>
  <si>
    <t>** Biodiésel puro + biodiésel mezcla</t>
  </si>
  <si>
    <t>* Bioetanol puro + bioetanol mezcla</t>
  </si>
  <si>
    <t>Otros
Gasóleos auto **</t>
  </si>
  <si>
    <t>Otras
Gasolinas auto *</t>
  </si>
  <si>
    <t>PIB p.m. (Base 2015)</t>
  </si>
  <si>
    <t>(*) PIB en euros constantes</t>
  </si>
  <si>
    <t xml:space="preserve">- igual a 0,0 </t>
  </si>
  <si>
    <t>Consumo de gases licuados del petróleo (GLP's)</t>
  </si>
  <si>
    <t>* Puntos de venta a 31 de diciembre</t>
  </si>
  <si>
    <t xml:space="preserve">Nota: Datos anuales a 31 de diciembre </t>
  </si>
  <si>
    <t xml:space="preserve">         Datos mensuales a fin de mes</t>
  </si>
  <si>
    <t>Nota: Datos anuales a 31 de diciembre</t>
  </si>
  <si>
    <t>*** Incluye los sectores Industria, Energía y Transformación</t>
  </si>
  <si>
    <t>Notas: 1. Corregido de efectos estacionales y de calendario</t>
  </si>
  <si>
    <t xml:space="preserve">            2. Corregido efecto temperatura y calendario</t>
  </si>
  <si>
    <t xml:space="preserve">            3. Ajustado de calendario. Último año provisional</t>
  </si>
  <si>
    <t>Densidad ºAPI Reportada</t>
  </si>
  <si>
    <t>* Incluido gas natural para materia prima</t>
  </si>
  <si>
    <t>Notas: debido a desajustes en la información remitida pueden encontrarse pequeñas diferencias entre los datos de consumos desglosados por grupos de presión y los desglosados por Comunidades Autónomas</t>
  </si>
  <si>
    <t>Evolución del coste de aprovisionamiento de gas natural</t>
  </si>
  <si>
    <t>Biodiésel mezcla**</t>
  </si>
  <si>
    <t>** Gasóleos con un contenido de biódiésel entre el 7% y el 100%</t>
  </si>
  <si>
    <t>Otros productos*</t>
  </si>
  <si>
    <t>Viura*</t>
  </si>
  <si>
    <t>Perú</t>
  </si>
  <si>
    <t>Andorra</t>
  </si>
  <si>
    <t>21 Enero</t>
  </si>
  <si>
    <t>Otros Colombia</t>
  </si>
  <si>
    <t>Reino Unido**</t>
  </si>
  <si>
    <t>Media UE***</t>
  </si>
  <si>
    <t>Media Eurozona***</t>
  </si>
  <si>
    <t>Media Eurozona-España***</t>
  </si>
  <si>
    <t>*** Media ponderada</t>
  </si>
  <si>
    <t>Mayoristas y otras marcas</t>
  </si>
  <si>
    <t>Portugal, República Checa, Rumanía y Suecia.</t>
  </si>
  <si>
    <t>* Incluye stocks propiedad del gobierno y stocks de emergencia</t>
  </si>
  <si>
    <t>** Bioetanol puro + bioetanol mezcla</t>
  </si>
  <si>
    <t>Existencias mínimas de seguridad de productos petrolíferos en España</t>
  </si>
  <si>
    <t>Países del grupo Unión Europea 27</t>
  </si>
  <si>
    <t>* Se incluyen puestas en frío y suministro directo a buques consumidores</t>
  </si>
  <si>
    <t xml:space="preserve"> * Se incluyen puestas en frío y suministro directo a buques consumidores</t>
  </si>
  <si>
    <t>* Incluye el gas útil y el gas colchón extraíble por medios mecánicos</t>
  </si>
  <si>
    <t>* Incluye crudo, crudo no convencional, líquidos de gas natural, producción de biocarburantes y ganancias/mermas de refino</t>
  </si>
  <si>
    <t>** No incluye producción de biocarburantes y ganancias/mermas de refino</t>
  </si>
  <si>
    <t>**  Cisternas o asimilables no cargadas en plantas de regasificación.</t>
  </si>
  <si>
    <t>Total 2019</t>
  </si>
  <si>
    <t>MIBGAS Day Ahead (€/MWh)</t>
  </si>
  <si>
    <t>Otros Gabón</t>
  </si>
  <si>
    <t>Isthmus</t>
  </si>
  <si>
    <t>Puerto Rico</t>
  </si>
  <si>
    <t>TUR2**</t>
  </si>
  <si>
    <t>TUR3</t>
  </si>
  <si>
    <t>**Tarifa TUR 2: consumo estimado de 12.000 kWh/año hasta 30 de septiembre de 2021 y de 8.000 kWh/año desde 1 de octubre de 2021.</t>
  </si>
  <si>
    <t>16 Marzo</t>
  </si>
  <si>
    <t>18 Mayo</t>
  </si>
  <si>
    <t>20 Julio</t>
  </si>
  <si>
    <t>21 Septiembre</t>
  </si>
  <si>
    <t>16 Noviembre</t>
  </si>
  <si>
    <t>Georgia</t>
  </si>
  <si>
    <t>Ghana</t>
  </si>
  <si>
    <t>Senegal</t>
  </si>
  <si>
    <t>Albania</t>
  </si>
  <si>
    <t>Bahamas</t>
  </si>
  <si>
    <t>Curaçao</t>
  </si>
  <si>
    <t>Guatemala</t>
  </si>
  <si>
    <t>Jordania</t>
  </si>
  <si>
    <t>República Dominicana</t>
  </si>
  <si>
    <t>Togo</t>
  </si>
  <si>
    <t>Uruguay</t>
  </si>
  <si>
    <t>** El 1 de febrero de 2020 se produjo la salida de Reino Unido de la Unión Europea, por lo que los datos de 2020 corresponden únicamente al mes de enero</t>
  </si>
  <si>
    <t>En caso de necesitar información adicional: cores.institucional@cores.es. Tlf.: +34 91 360 09 10</t>
  </si>
  <si>
    <t xml:space="preserve">Alemania, Australia, Austria, Bélgica, Canadá, Colombia, Corea del Sur, Costa Rica, Chile, Dinamarca, Eslovaquia, Eslovenia, España, Estados Unidos, Estonia, Finlandia, Francia, Grecia, Hungría, Irlanda, Islandia, Israel, Italia, Japón, Letonia, Lituania, Luxemburgo, México, Noruega, Nueva Zelanda, Países Bajos, Polonia, Portugal, Reino Unido, República Checa, Suecia, Suiza y Turquía. </t>
  </si>
  <si>
    <t>Total 2020</t>
  </si>
  <si>
    <t>Resto OPEP</t>
  </si>
  <si>
    <t>Tarifa  TUR2*</t>
  </si>
  <si>
    <t>Tarifa  TUR2**</t>
  </si>
  <si>
    <t>&gt;5.000 ≤15.000</t>
  </si>
  <si>
    <t>Tarifa  TUR3</t>
  </si>
  <si>
    <t>&gt;15.000 ≤50.000</t>
  </si>
  <si>
    <t>* hasta 30 de septiembre de 2021</t>
  </si>
  <si>
    <t>** desde el 1 de octubre de 2021</t>
  </si>
  <si>
    <t>** Asesa: 50% Repsol, 50% Cepsa</t>
  </si>
  <si>
    <t>Asesa**</t>
  </si>
  <si>
    <t>Tenerife*</t>
  </si>
  <si>
    <t>A partir del 1 de octubre de 2021 dejan de estar vigentes los grupos de peaje previos a la Circular 6/2020, de 22 de julio, de la Comisión Nacional de los Mercados y la Competencia, por la que se establece la metodología para el cálculo de los peajes de transporte, redes locales y regasificación de gas natural, manteniéndose el mismo desglose por tramos de presión y cantidad.</t>
  </si>
  <si>
    <t>Presión &gt; 4 bares y ≤ 60 bares</t>
  </si>
  <si>
    <t>Presión ≤ 4 bares</t>
  </si>
  <si>
    <t>Consumo de gas natural por tramos de presión</t>
  </si>
  <si>
    <t>Consumo anual de gas natural por tramos de presión</t>
  </si>
  <si>
    <t>Presión &gt; 60 bares*</t>
  </si>
  <si>
    <t>Consumo de gas natural por Comunidades Autónomas y tramos de presión</t>
  </si>
  <si>
    <t xml:space="preserve">   Otros Europa</t>
  </si>
  <si>
    <t>18 Enero</t>
  </si>
  <si>
    <t>15 Marzo</t>
  </si>
  <si>
    <t>15 Noviembre</t>
  </si>
  <si>
    <t>Fuente: Statistical Review of World Energy</t>
  </si>
  <si>
    <t>Mozambique</t>
  </si>
  <si>
    <t>Notas: VIP Ibérico (Badajoz, Tuy y VIP Portugal) operativo desde 2013 y VIP Pirineos (Irún y Larrau) desde 2014</t>
  </si>
  <si>
    <t>Unidad: gigavatios hora (Poder Calorífico Superior)</t>
  </si>
  <si>
    <t>Bahréin</t>
  </si>
  <si>
    <t>Islas Vírgenes Británicas</t>
  </si>
  <si>
    <t>Otros Asia</t>
  </si>
  <si>
    <t>** El Plan de Respuesta Coordinado de la AIE de 1 de marzo de 2022, que añadía al mercado global un total de 60 millones de barriles de petróleo (MBbl), acordó la liberación por parte de España de 2 MBbl de las existencias mínimas de seguridad existentes en nuestro país. Con fecha 1 de abril de 2022, se adoptó la decisión de liberar 120 MBbl adicionales a los 60 MBbl liberados anteriormente.</t>
  </si>
  <si>
    <t>Obligación**</t>
  </si>
  <si>
    <t xml:space="preserve">            UE</t>
  </si>
  <si>
    <t>Estonia, Finlandia, Francia, Grecia, Hungría, Irlanda, Italia, Japón, Lituania, Luxemburgo, México, Noruega,</t>
  </si>
  <si>
    <t xml:space="preserve">Nueva Zelanda, Países Bajos, Polonia, Portugal, Reino Unido, República Checa, Suecia, Suiza y Turquía. </t>
  </si>
  <si>
    <t xml:space="preserve">        U.E.</t>
  </si>
  <si>
    <t>Nota: El precio no incluye el descuento de 20 c€/l aprobado por el RD-ley 6/2022</t>
  </si>
  <si>
    <t>Nota: Desde abril de 2022 los descuentos aplicados a los carburantes en los distintos EEMM se han reportado con disparidad de criterios al Boletín Petrolero Europeo. Es por ello que la comparativa de estos precios puede ser incorrecta. El precio de España no incluyen el descuento de 20 c€/l aprobado por el RD-ley 6/2022.</t>
  </si>
  <si>
    <t>Nota: Desde abril de 2022 los descuentos aplicados a los carburantes en los distintos EEMM se han reportado con disparidad de criterios al Boletín Petrolero Europeo. Es por ello que la comparativa de estos precios puede ser incorrecta. El precio de España no incluyen el descuento de   20 c€/l aprobado por el RD-ley 6/2022.</t>
  </si>
  <si>
    <t>Total 2022*</t>
  </si>
  <si>
    <t>Total 2021</t>
  </si>
  <si>
    <t>INFORME ESTADÍSTICO ANUAL CORES 2023</t>
  </si>
  <si>
    <t>1.1  Productos petrolíferos 2019-2023</t>
  </si>
  <si>
    <t>Evolución mensual de la demanda de combustibles de automoción Europa OCDE 2023</t>
  </si>
  <si>
    <t>1.2 Gas natural 2019-2023</t>
  </si>
  <si>
    <t>1.3 Cotizaciones internacionales 2019-2023</t>
  </si>
  <si>
    <t>2.1  Indicadores básicos 2019-2023</t>
  </si>
  <si>
    <t>2.2  Productos petrolíferos 2019-2023</t>
  </si>
  <si>
    <t>Consumo de productos petrolíferos en España 2019-2023</t>
  </si>
  <si>
    <t>Consumo mensual de productos petrolíferos 2023</t>
  </si>
  <si>
    <t>Consumo de gasolinas y gasóleos por Comunidades Autónomas 2023</t>
  </si>
  <si>
    <t>Importaciones - Exportaciones de hidrocarburos 2019-2023</t>
  </si>
  <si>
    <t>Importaciones mensuales de crudos por países y zonas económicas 2023</t>
  </si>
  <si>
    <t>Calidad de crudos importados 2023</t>
  </si>
  <si>
    <t>Evolución mensual del comercio exterior de productos petrolíferos 2023</t>
  </si>
  <si>
    <t>Importaciones por grupos de productos petrolíferos y países de procedencia 2023</t>
  </si>
  <si>
    <t>Exportaciones por grupos de productos petrolíferos y países de destino 2023</t>
  </si>
  <si>
    <t>Balance de productos petrolíferos 2019-2023</t>
  </si>
  <si>
    <t xml:space="preserve"> Precios de productos petrolíferos 2019-2023</t>
  </si>
  <si>
    <t>PVP medio de la gasolina 95 I.O. 2023</t>
  </si>
  <si>
    <t>PVP medio del gasóleo de automoción 2023</t>
  </si>
  <si>
    <t>PVP medio del gasóleo de calefacción 2023</t>
  </si>
  <si>
    <t>2.3  Gas natural 2019-2023</t>
  </si>
  <si>
    <t>Consumo de gas natural 2019-2023</t>
  </si>
  <si>
    <t>Consumo mensual de gas natural 2023</t>
  </si>
  <si>
    <t>Comercio exterior de gas natural 2019-2023</t>
  </si>
  <si>
    <t>Importaciones mensuales de gas natural por países 2023</t>
  </si>
  <si>
    <t>Exportaciones mensuales de gas natural por países 2023</t>
  </si>
  <si>
    <t>Importaciones mensuales de gas natural por punto de entrada 2023</t>
  </si>
  <si>
    <t>Exportaciones mensuales de gas natural por punto de salida 2023</t>
  </si>
  <si>
    <t>Balance de gas natural 2019-2023</t>
  </si>
  <si>
    <t>Precios de gas natural 2019-2023</t>
  </si>
  <si>
    <t>Tipos de almacenamiento de reservas estratégicas en España 2023</t>
  </si>
  <si>
    <t>Existencias mensuales de gas natural 2023</t>
  </si>
  <si>
    <t>Angola, Arabia Saudí, Argelia, Congo, Emiratos Árabes Unidos, Gabón, Guinea Ecuatorial, Irak, Irán, Kuwait, Libia, Nigeria y Venezuela.</t>
  </si>
  <si>
    <t>Tv (%) 2023/2022</t>
  </si>
  <si>
    <t>17 Enero</t>
  </si>
  <si>
    <t>21 Marzo</t>
  </si>
  <si>
    <t>16 Mayo</t>
  </si>
  <si>
    <t>18 Julio</t>
  </si>
  <si>
    <t>19 Septiembre</t>
  </si>
  <si>
    <t>21 Noviembre</t>
  </si>
  <si>
    <t>Media mensual 2023</t>
  </si>
  <si>
    <t>* % 2023/2022</t>
  </si>
  <si>
    <t>Consumo mensual de productos petrolíferos en 2023</t>
  </si>
  <si>
    <t>Datos mensuales 2023</t>
  </si>
  <si>
    <t>Madagascar</t>
  </si>
  <si>
    <t>Montenegro</t>
  </si>
  <si>
    <t>Cabo Verde</t>
  </si>
  <si>
    <t>Congo</t>
  </si>
  <si>
    <t>2023*</t>
  </si>
  <si>
    <t>Tv (%) 
2023/2022</t>
  </si>
  <si>
    <t>Parque Energético San Roque ***</t>
  </si>
  <si>
    <t>Parque Energético La Rábida***</t>
  </si>
  <si>
    <t>*** En 2023 las Refinerías de CEPSA cambian su nombre por el indicado en la tabla</t>
  </si>
  <si>
    <t>* Aunque la refinería de Tenerife mantiene su figura legal, no se dispone de los permisos completos para su puesta en funcionamiento y, por tanto, no está operativa.</t>
  </si>
  <si>
    <t>(23-22)*</t>
  </si>
  <si>
    <t>* Diferencia anual dic 23 - dic 22</t>
  </si>
  <si>
    <t xml:space="preserve">Trinidad y Tobago </t>
  </si>
  <si>
    <t>Turquia</t>
  </si>
  <si>
    <t>Otros Arabia Saudí</t>
  </si>
  <si>
    <t>Basrah Medium</t>
  </si>
  <si>
    <t>Clov</t>
  </si>
  <si>
    <t>Dalia</t>
  </si>
  <si>
    <t>Otros Argelia</t>
  </si>
  <si>
    <t>Otros Egipto</t>
  </si>
  <si>
    <t>Zafiro</t>
  </si>
  <si>
    <t>Otros Guinea Ecuatorial</t>
  </si>
  <si>
    <t>Otros Ghana</t>
  </si>
  <si>
    <t>El Sharara</t>
  </si>
  <si>
    <t>Mellitah</t>
  </si>
  <si>
    <t>Es Sider</t>
  </si>
  <si>
    <t>Otros Libia</t>
  </si>
  <si>
    <t>Forcados Blend</t>
  </si>
  <si>
    <t>Antan</t>
  </si>
  <si>
    <t>Otros Nigeria</t>
  </si>
  <si>
    <t>Otros Túnez</t>
  </si>
  <si>
    <t>Europa y Euroasia</t>
  </si>
  <si>
    <t>Patos Marinza</t>
  </si>
  <si>
    <t>Azeri Light</t>
  </si>
  <si>
    <t>Tempa Ross</t>
  </si>
  <si>
    <t>Otros Italia</t>
  </si>
  <si>
    <t>CPC Blend</t>
  </si>
  <si>
    <t>Otros Kazajistán</t>
  </si>
  <si>
    <t>Otros Reino Unido</t>
  </si>
  <si>
    <t>Buzios</t>
  </si>
  <si>
    <t>Peregrino</t>
  </si>
  <si>
    <t>Sururo</t>
  </si>
  <si>
    <t>Otros Brasil</t>
  </si>
  <si>
    <t>Hebron blend crude</t>
  </si>
  <si>
    <t>Otros Canadá</t>
  </si>
  <si>
    <t>Otros Ecuador</t>
  </si>
  <si>
    <t>WTI</t>
  </si>
  <si>
    <t>Guyana</t>
  </si>
  <si>
    <t>Otros Guyana</t>
  </si>
  <si>
    <t>Otros México</t>
  </si>
  <si>
    <t>Trinidad and Tobago</t>
  </si>
  <si>
    <t>Otros Trinidad y Tobago</t>
  </si>
  <si>
    <t>Otros Venezuela</t>
  </si>
  <si>
    <t>Total 2023*</t>
  </si>
  <si>
    <t>Musel</t>
  </si>
  <si>
    <t>17 Mayo</t>
  </si>
  <si>
    <t xml:space="preserve">Nota: Desde abril de 2022 los descuentos aplicados a los carburantes en los distintos EEMM se han reportado con disparidad de criterios al Boletín Petrolero Europeo. Es por ello que la comparativa de estos precios puede ser incorrecta. </t>
  </si>
  <si>
    <t>Nota: Desde abril de 2022 los descuentos aplicados a los carburantes en los distintos EEMM se han reportado con disparidad de criterios al Boletín Petrolero Europeo. Es por ello que la comparativa de estos precios puede ser incorrecta.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</si>
</sst>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 #,##0.00\ &quot;€&quot;_-;\-* #,##0.00\ &quot;€&quot;_-;_-* &quot;-&quot;??\ &quot;€&quot;_-;_-@_-"/>
    <numFmt numFmtId="43" formatCode="_-* #,##0.00_-;\-* #,##0.00_-;_-* &quot;-&quot;??_-;_-@_-"/>
    <numFmt numFmtId="164" formatCode="_-* #,##0.00\ _€_-;\-* #,##0.00\ _€_-;_-* &quot;-&quot;??\ _€_-;_-@_-"/>
    <numFmt numFmtId="165" formatCode="#,##0.0"/>
    <numFmt numFmtId="166" formatCode="#,##0.0;\-#,###;&quot;-&quot;"/>
    <numFmt numFmtId="167" formatCode="#,##0.00;\-#,###.0;&quot;-&quot;"/>
    <numFmt numFmtId="168" formatCode="0.0%"/>
    <numFmt numFmtId="169" formatCode="[&gt;=0.05]\ #,##0;[=0]\-;\^"/>
    <numFmt numFmtId="170" formatCode="0.0"/>
    <numFmt numFmtId="171" formatCode="0.0000"/>
    <numFmt numFmtId="172" formatCode="0.000"/>
    <numFmt numFmtId="173" formatCode="#,##0.000"/>
    <numFmt numFmtId="174" formatCode="#,##0.0000"/>
    <numFmt numFmtId="175" formatCode="#,##0;;&quot;- &quot;"/>
    <numFmt numFmtId="176" formatCode="#,##0.00000"/>
    <numFmt numFmtId="177" formatCode="#,##0;;&quot; &quot;"/>
    <numFmt numFmtId="178" formatCode="#,##0.00;;&quot; &quot;"/>
    <numFmt numFmtId="179" formatCode="#,##0;;&quot;-&quot;"/>
    <numFmt numFmtId="180" formatCode="#,###;&quot; &quot;"/>
    <numFmt numFmtId="181" formatCode="#,##0.0;;&quot;-&quot;"/>
    <numFmt numFmtId="182" formatCode="#,##0.0;;&quot;- &quot;"/>
    <numFmt numFmtId="183" formatCode="0.00000000"/>
    <numFmt numFmtId="184" formatCode="_-* #,##0\ _€_-;\-* #,##0\ _€_-;_-* &quot;-&quot;??\ _€_-;_-@_-"/>
    <numFmt numFmtId="185" formatCode="_-* #,##0.00\ _P_t_s_-;\-* #,##0.00\ _P_t_s_-;_-* &quot;-&quot;??\ _P_t_s_-;_-@_-"/>
    <numFmt numFmtId="186" formatCode="#,##0.0;;&quot; &quot;"/>
    <numFmt numFmtId="187" formatCode="_-* #,##0.000\ _€_-;\-* #,##0.000\ _€_-;_-* &quot;-&quot;??\ _€_-;_-@_-"/>
    <numFmt numFmtId="188" formatCode="#,##0.0;\-#,###.0;&quot;-&quot;"/>
    <numFmt numFmtId="189" formatCode="#,##0.0;\-##,##0.0;&quot;-&quot;"/>
    <numFmt numFmtId="190" formatCode="#,##0.00;;&quot;- &quot;"/>
  </numFmts>
  <fonts count="73">
    <font>
      <sz val="1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b/>
      <sz val="11"/>
      <color theme="1"/>
      <name val="Arial"/>
      <family val="2"/>
      <scheme val="minor"/>
    </font>
    <font>
      <sz val="10"/>
      <name val="Arial"/>
      <family val="2"/>
    </font>
    <font>
      <b/>
      <sz val="10"/>
      <name val="Arial"/>
      <family val="2"/>
    </font>
    <font>
      <i/>
      <sz val="8"/>
      <name val="Arial"/>
      <family val="2"/>
    </font>
    <font>
      <sz val="10"/>
      <color theme="1"/>
      <name val="Arial"/>
      <family val="2"/>
    </font>
    <font>
      <sz val="8"/>
      <name val="Arial"/>
      <family val="2"/>
    </font>
    <font>
      <b/>
      <sz val="10"/>
      <color theme="0"/>
      <name val="Arial"/>
      <family val="2"/>
    </font>
    <font>
      <b/>
      <sz val="10"/>
      <color theme="1"/>
      <name val="Arial"/>
      <family val="2"/>
    </font>
    <font>
      <sz val="10"/>
      <color rgb="FFFF0000"/>
      <name val="Arial"/>
      <family val="2"/>
    </font>
    <font>
      <u/>
      <sz val="10"/>
      <color theme="10"/>
      <name val="Arial"/>
      <family val="2"/>
    </font>
    <font>
      <b/>
      <sz val="12"/>
      <name val="Arial"/>
      <family val="2"/>
    </font>
    <font>
      <b/>
      <sz val="11"/>
      <name val="Arial"/>
      <family val="2"/>
    </font>
    <font>
      <sz val="10"/>
      <color rgb="FF0070C0"/>
      <name val="Arial"/>
      <family val="2"/>
    </font>
    <font>
      <sz val="10"/>
      <color rgb="FF00B050"/>
      <name val="Arial"/>
      <family val="2"/>
    </font>
    <font>
      <i/>
      <sz val="10"/>
      <name val="Arial"/>
      <family val="2"/>
    </font>
    <font>
      <i/>
      <sz val="9"/>
      <name val="Arial"/>
      <family val="2"/>
    </font>
    <font>
      <sz val="11"/>
      <color indexed="8"/>
      <name val="Calibri"/>
      <family val="2"/>
    </font>
    <font>
      <b/>
      <i/>
      <sz val="10"/>
      <name val="Arial"/>
      <family val="2"/>
    </font>
    <font>
      <b/>
      <i/>
      <sz val="10"/>
      <color theme="1"/>
      <name val="Arial"/>
      <family val="2"/>
    </font>
    <font>
      <vertAlign val="superscript"/>
      <sz val="10"/>
      <color theme="1"/>
      <name val="Arial"/>
      <family val="2"/>
    </font>
    <font>
      <i/>
      <sz val="10"/>
      <color theme="1"/>
      <name val="Arial"/>
      <family val="2"/>
    </font>
    <font>
      <b/>
      <sz val="8"/>
      <name val="Arial"/>
      <family val="2"/>
    </font>
    <font>
      <sz val="10"/>
      <color indexed="8"/>
      <name val="MS Sans Serif"/>
      <family val="2"/>
    </font>
    <font>
      <b/>
      <sz val="9"/>
      <name val="Arial"/>
      <family val="2"/>
    </font>
    <font>
      <sz val="11"/>
      <color theme="1"/>
      <name val="Arial"/>
      <family val="2"/>
    </font>
    <font>
      <sz val="10.5"/>
      <name val="Arial"/>
      <family val="2"/>
    </font>
    <font>
      <sz val="9"/>
      <name val="Arial"/>
      <family val="2"/>
      <scheme val="minor"/>
    </font>
    <font>
      <sz val="11"/>
      <name val="Arial"/>
      <family val="2"/>
    </font>
    <font>
      <sz val="10"/>
      <color theme="1"/>
      <name val="Univers 45 Light"/>
    </font>
    <font>
      <b/>
      <sz val="10"/>
      <color theme="1"/>
      <name val="Univers 45 Light"/>
    </font>
    <font>
      <sz val="10"/>
      <color theme="0"/>
      <name val="Arial"/>
      <family val="2"/>
    </font>
    <font>
      <sz val="10"/>
      <color indexed="10"/>
      <name val="Arial"/>
      <family val="2"/>
    </font>
    <font>
      <sz val="10"/>
      <color theme="0" tint="-0.34998626667073579"/>
      <name val="Arial"/>
      <family val="2"/>
    </font>
    <font>
      <b/>
      <i/>
      <sz val="8"/>
      <name val="Arial"/>
      <family val="2"/>
    </font>
    <font>
      <sz val="10"/>
      <name val="Tahoma"/>
      <family val="2"/>
    </font>
    <font>
      <vertAlign val="superscript"/>
      <sz val="10"/>
      <name val="Arial"/>
      <family val="2"/>
    </font>
    <font>
      <b/>
      <i/>
      <vertAlign val="superscript"/>
      <sz val="10"/>
      <name val="Arial"/>
      <family val="2"/>
    </font>
    <font>
      <b/>
      <sz val="9"/>
      <color theme="1"/>
      <name val="Arial"/>
      <family val="2"/>
    </font>
    <font>
      <sz val="9"/>
      <color rgb="FF63635C"/>
      <name val="Arial"/>
      <family val="2"/>
    </font>
    <font>
      <b/>
      <sz val="10"/>
      <color theme="1"/>
      <name val="Arial"/>
      <family val="2"/>
      <scheme val="minor"/>
    </font>
    <font>
      <sz val="11"/>
      <name val="Arial"/>
      <family val="2"/>
      <scheme val="minor"/>
    </font>
    <font>
      <sz val="8"/>
      <color theme="1"/>
      <name val="Arial"/>
      <family val="2"/>
      <scheme val="minor"/>
    </font>
    <font>
      <sz val="10"/>
      <name val="MS Sans Serif"/>
    </font>
    <font>
      <sz val="10"/>
      <name val="MS Sans Serif"/>
      <family val="2"/>
    </font>
    <font>
      <sz val="13"/>
      <color theme="2" tint="-0.499984740745262"/>
      <name val="Mic 32 New Rounded Lt"/>
      <family val="2"/>
    </font>
    <font>
      <sz val="11"/>
      <color theme="1"/>
      <name val="Verdana"/>
      <family val="2"/>
    </font>
    <font>
      <sz val="18"/>
      <color theme="2" tint="-0.499984740745262"/>
      <name val="Mic 32 New Rounded Lt"/>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s>
  <fills count="31">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E60000"/>
        <bgColor indexed="64"/>
      </patternFill>
    </fill>
    <fill>
      <patternFill patternType="solid">
        <fgColor rgb="FFE7E6E6"/>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DFDFD"/>
        <bgColor indexed="64"/>
      </patternFill>
    </fill>
    <fill>
      <patternFill patternType="solid">
        <f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s>
  <borders count="28">
    <border>
      <left/>
      <right/>
      <top/>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8"/>
      </left>
      <right/>
      <top style="thin">
        <color indexed="8"/>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medium">
        <color indexed="64"/>
      </top>
      <bottom style="thin">
        <color indexed="64"/>
      </bottom>
      <diagonal/>
    </border>
  </borders>
  <cellStyleXfs count="503">
    <xf numFmtId="0" fontId="0" fillId="0" borderId="0"/>
    <xf numFmtId="164" fontId="11" fillId="0" borderId="0" applyFont="0" applyFill="0" applyBorder="0" applyAlignment="0" applyProtection="0"/>
    <xf numFmtId="9" fontId="11" fillId="0" borderId="0" applyFont="0" applyFill="0" applyBorder="0" applyAlignment="0" applyProtection="0"/>
    <xf numFmtId="0" fontId="11" fillId="0" borderId="0"/>
    <xf numFmtId="0" fontId="19" fillId="0" borderId="0" applyNumberFormat="0" applyFill="0" applyBorder="0" applyAlignment="0" applyProtection="0"/>
    <xf numFmtId="9" fontId="26" fillId="0" borderId="0" applyFont="0" applyFill="0" applyBorder="0" applyAlignment="0" applyProtection="0"/>
    <xf numFmtId="0" fontId="9" fillId="0" borderId="0"/>
    <xf numFmtId="164" fontId="9" fillId="0" borderId="0" applyFont="0" applyFill="0" applyBorder="0" applyAlignment="0" applyProtection="0"/>
    <xf numFmtId="9" fontId="9" fillId="0" borderId="0" applyFont="0" applyFill="0" applyBorder="0" applyAlignment="0" applyProtection="0"/>
    <xf numFmtId="0" fontId="32" fillId="0" borderId="0" applyNumberFormat="0" applyFont="0" applyFill="0" applyBorder="0" applyAlignment="0" applyProtection="0"/>
    <xf numFmtId="0" fontId="9" fillId="0" borderId="0"/>
    <xf numFmtId="0" fontId="9" fillId="0" borderId="0"/>
    <xf numFmtId="0" fontId="9" fillId="0" borderId="0"/>
    <xf numFmtId="9" fontId="11" fillId="0" borderId="0" applyFont="0" applyFill="0" applyBorder="0" applyAlignment="0" applyProtection="0"/>
    <xf numFmtId="0" fontId="11" fillId="0" borderId="0"/>
    <xf numFmtId="0" fontId="11" fillId="0" borderId="0"/>
    <xf numFmtId="164" fontId="11" fillId="0" borderId="0" applyFont="0" applyFill="0" applyBorder="0" applyAlignment="0" applyProtection="0"/>
    <xf numFmtId="0" fontId="44" fillId="0" borderId="0"/>
    <xf numFmtId="0" fontId="9" fillId="0" borderId="0"/>
    <xf numFmtId="0" fontId="9" fillId="0" borderId="0"/>
    <xf numFmtId="0" fontId="9" fillId="0" borderId="0"/>
    <xf numFmtId="0" fontId="11"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11" fillId="0" borderId="0"/>
    <xf numFmtId="0" fontId="5" fillId="0" borderId="0"/>
    <xf numFmtId="0" fontId="5" fillId="0" borderId="0"/>
    <xf numFmtId="9" fontId="11" fillId="0" borderId="0" applyFont="0" applyFill="0" applyBorder="0" applyAlignment="0" applyProtection="0"/>
    <xf numFmtId="0" fontId="5" fillId="0" borderId="0"/>
    <xf numFmtId="0" fontId="5" fillId="0" borderId="0"/>
    <xf numFmtId="0" fontId="52" fillId="0" borderId="0"/>
    <xf numFmtId="0" fontId="5" fillId="0" borderId="0"/>
    <xf numFmtId="0" fontId="11" fillId="0" borderId="0"/>
    <xf numFmtId="0" fontId="52"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37" fillId="0" borderId="0"/>
    <xf numFmtId="0" fontId="53" fillId="0" borderId="0"/>
    <xf numFmtId="0" fontId="11" fillId="0" borderId="0"/>
    <xf numFmtId="14" fontId="54" fillId="0" borderId="0">
      <alignment horizontal="left" vertical="top"/>
    </xf>
    <xf numFmtId="43" fontId="5" fillId="0" borderId="0" applyFont="0" applyFill="0" applyBorder="0" applyAlignment="0" applyProtection="0"/>
    <xf numFmtId="43" fontId="5" fillId="0" borderId="0" applyFont="0" applyFill="0" applyBorder="0" applyAlignment="0" applyProtection="0"/>
    <xf numFmtId="0" fontId="32" fillId="0" borderId="0"/>
    <xf numFmtId="0" fontId="32" fillId="0" borderId="0"/>
    <xf numFmtId="43" fontId="5" fillId="0" borderId="0" applyFont="0" applyFill="0" applyBorder="0" applyAlignment="0" applyProtection="0"/>
    <xf numFmtId="0" fontId="5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1" fillId="0" borderId="0"/>
    <xf numFmtId="164" fontId="5" fillId="0" borderId="0" applyFont="0" applyFill="0" applyBorder="0" applyAlignment="0" applyProtection="0"/>
    <xf numFmtId="0" fontId="56" fillId="0" borderId="0" applyFont="0">
      <alignment horizontal="left" vertical="center"/>
    </xf>
    <xf numFmtId="0" fontId="52" fillId="0" borderId="0"/>
    <xf numFmtId="164" fontId="11" fillId="0" borderId="0" applyFont="0" applyFill="0" applyBorder="0" applyAlignment="0" applyProtection="0"/>
    <xf numFmtId="164" fontId="11" fillId="0" borderId="0" applyFont="0" applyFill="0" applyBorder="0" applyAlignment="0" applyProtection="0"/>
    <xf numFmtId="4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4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4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4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4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4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11" fillId="9" borderId="17" applyNumberFormat="0" applyFont="0" applyAlignment="0" applyProtection="0"/>
    <xf numFmtId="0" fontId="11" fillId="9" borderId="17" applyNumberFormat="0" applyFont="0" applyAlignment="0" applyProtection="0"/>
    <xf numFmtId="0" fontId="11" fillId="9" borderId="17"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26" fillId="0" borderId="0"/>
    <xf numFmtId="0" fontId="5" fillId="0" borderId="0"/>
    <xf numFmtId="0" fontId="5"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0" fontId="5" fillId="0" borderId="0"/>
    <xf numFmtId="0" fontId="11" fillId="0" borderId="0"/>
    <xf numFmtId="0" fontId="11" fillId="0" borderId="0"/>
    <xf numFmtId="0" fontId="5" fillId="0" borderId="0"/>
    <xf numFmtId="0" fontId="26" fillId="10"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9" fillId="24" borderId="18" applyNumberFormat="0" applyAlignment="0" applyProtection="0"/>
    <xf numFmtId="0" fontId="59" fillId="24" borderId="18" applyNumberFormat="0" applyAlignment="0" applyProtection="0"/>
    <xf numFmtId="0" fontId="60" fillId="25" borderId="19" applyNumberFormat="0" applyAlignment="0" applyProtection="0"/>
    <xf numFmtId="0" fontId="60" fillId="25" borderId="19" applyNumberFormat="0" applyAlignment="0" applyProtection="0"/>
    <xf numFmtId="0" fontId="61" fillId="0" borderId="20" applyNumberFormat="0" applyFill="0" applyAlignment="0" applyProtection="0"/>
    <xf numFmtId="0" fontId="61" fillId="0" borderId="20"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8" borderId="0" applyNumberFormat="0" applyBorder="0" applyAlignment="0" applyProtection="0"/>
    <xf numFmtId="0" fontId="57" fillId="28"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9" borderId="0" applyNumberFormat="0" applyBorder="0" applyAlignment="0" applyProtection="0"/>
    <xf numFmtId="0" fontId="57" fillId="29" borderId="0" applyNumberFormat="0" applyBorder="0" applyAlignment="0" applyProtection="0"/>
    <xf numFmtId="0" fontId="63" fillId="15" borderId="18" applyNumberFormat="0" applyAlignment="0" applyProtection="0"/>
    <xf numFmtId="0" fontId="63" fillId="15" borderId="18" applyNumberFormat="0" applyAlignment="0" applyProtection="0"/>
    <xf numFmtId="0" fontId="64" fillId="11" borderId="0" applyNumberFormat="0" applyBorder="0" applyAlignment="0" applyProtection="0"/>
    <xf numFmtId="0" fontId="64" fillId="11" borderId="0" applyNumberFormat="0" applyBorder="0" applyAlignment="0" applyProtection="0"/>
    <xf numFmtId="3" fontId="11" fillId="0" borderId="21"/>
    <xf numFmtId="3" fontId="11" fillId="0" borderId="21"/>
    <xf numFmtId="185" fontId="11" fillId="0" borderId="0" applyFont="0" applyFill="0" applyBorder="0" applyAlignment="0" applyProtection="0"/>
    <xf numFmtId="0" fontId="65" fillId="30" borderId="0" applyNumberFormat="0" applyBorder="0" applyAlignment="0" applyProtection="0"/>
    <xf numFmtId="0" fontId="65" fillId="30"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11" fillId="0" borderId="0" applyFont="0" applyFill="0" applyBorder="0" applyAlignment="0" applyProtection="0"/>
    <xf numFmtId="0" fontId="66" fillId="24" borderId="22" applyNumberFormat="0" applyAlignment="0" applyProtection="0"/>
    <xf numFmtId="0" fontId="66" fillId="24" borderId="22" applyNumberFormat="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9" fillId="0" borderId="23" applyNumberFormat="0" applyFill="0" applyAlignment="0" applyProtection="0"/>
    <xf numFmtId="0" fontId="69" fillId="0" borderId="23"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0" fontId="62" fillId="0" borderId="25" applyNumberFormat="0" applyFill="0" applyAlignment="0" applyProtection="0"/>
    <xf numFmtId="0" fontId="62" fillId="0" borderId="25"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26" applyNumberFormat="0" applyFill="0" applyAlignment="0" applyProtection="0"/>
    <xf numFmtId="0" fontId="72" fillId="0" borderId="26" applyNumberFormat="0" applyFill="0" applyAlignment="0" applyProtection="0"/>
    <xf numFmtId="0" fontId="52" fillId="0" borderId="0"/>
    <xf numFmtId="0" fontId="5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 fillId="0" borderId="0"/>
  </cellStyleXfs>
  <cellXfs count="1084">
    <xf numFmtId="0" fontId="0" fillId="0" borderId="0" xfId="0"/>
    <xf numFmtId="0" fontId="12" fillId="2" borderId="0" xfId="0" applyFont="1" applyFill="1" applyAlignment="1">
      <alignment vertical="center"/>
    </xf>
    <xf numFmtId="4" fontId="0" fillId="2" borderId="0" xfId="0" applyNumberFormat="1" applyFill="1"/>
    <xf numFmtId="0" fontId="0" fillId="2" borderId="0" xfId="0" applyFill="1"/>
    <xf numFmtId="0" fontId="13" fillId="2" borderId="0" xfId="0" applyFont="1" applyFill="1" applyAlignment="1">
      <alignment horizontal="right"/>
    </xf>
    <xf numFmtId="17" fontId="0" fillId="2" borderId="1" xfId="0" applyNumberFormat="1" applyFill="1" applyBorder="1"/>
    <xf numFmtId="0" fontId="0" fillId="2" borderId="3" xfId="0" applyFill="1" applyBorder="1"/>
    <xf numFmtId="0" fontId="0" fillId="2" borderId="5" xfId="0" applyFill="1" applyBorder="1"/>
    <xf numFmtId="3" fontId="11" fillId="2" borderId="0" xfId="3" quotePrefix="1" applyNumberFormat="1" applyFill="1" applyAlignment="1">
      <alignment horizontal="right"/>
    </xf>
    <xf numFmtId="3" fontId="11" fillId="3" borderId="2" xfId="3" applyNumberFormat="1" applyFill="1" applyBorder="1" applyAlignment="1">
      <alignment horizontal="right"/>
    </xf>
    <xf numFmtId="165" fontId="11" fillId="2" borderId="0" xfId="3" applyNumberFormat="1" applyFill="1" applyAlignment="1">
      <alignment horizontal="right"/>
    </xf>
    <xf numFmtId="3" fontId="11" fillId="3" borderId="0" xfId="3" applyNumberFormat="1" applyFill="1" applyAlignment="1">
      <alignment horizontal="right"/>
    </xf>
    <xf numFmtId="0" fontId="12" fillId="2" borderId="6" xfId="0" applyFont="1" applyFill="1" applyBorder="1"/>
    <xf numFmtId="3" fontId="12" fillId="2" borderId="7" xfId="3" applyNumberFormat="1" applyFont="1" applyFill="1" applyBorder="1" applyAlignment="1">
      <alignment horizontal="right"/>
    </xf>
    <xf numFmtId="165" fontId="12" fillId="2" borderId="7" xfId="3" applyNumberFormat="1" applyFont="1" applyFill="1" applyBorder="1" applyAlignment="1">
      <alignment horizontal="right"/>
    </xf>
    <xf numFmtId="0" fontId="0" fillId="2" borderId="8" xfId="0" applyFill="1" applyBorder="1"/>
    <xf numFmtId="3" fontId="11" fillId="2" borderId="2" xfId="3" quotePrefix="1" applyNumberFormat="1" applyFill="1" applyBorder="1" applyAlignment="1">
      <alignment horizontal="right"/>
    </xf>
    <xf numFmtId="3" fontId="11" fillId="2" borderId="2" xfId="3" applyNumberFormat="1" applyFill="1" applyBorder="1" applyAlignment="1">
      <alignment horizontal="right"/>
    </xf>
    <xf numFmtId="165" fontId="14" fillId="2" borderId="0" xfId="3" quotePrefix="1" applyNumberFormat="1" applyFont="1" applyFill="1" applyAlignment="1">
      <alignment horizontal="right" vertical="center"/>
    </xf>
    <xf numFmtId="167" fontId="14" fillId="2" borderId="0" xfId="3" applyNumberFormat="1" applyFont="1" applyFill="1" applyAlignment="1">
      <alignment horizontal="right" vertical="center"/>
    </xf>
    <xf numFmtId="3" fontId="11" fillId="2" borderId="0" xfId="3" applyNumberFormat="1" applyFill="1" applyAlignment="1">
      <alignment horizontal="right"/>
    </xf>
    <xf numFmtId="165" fontId="14" fillId="2" borderId="0" xfId="3" applyNumberFormat="1" applyFont="1" applyFill="1" applyAlignment="1">
      <alignment horizontal="right" vertical="center"/>
    </xf>
    <xf numFmtId="3" fontId="11" fillId="3" borderId="0" xfId="3" applyNumberFormat="1" applyFill="1"/>
    <xf numFmtId="3" fontId="11" fillId="2" borderId="0" xfId="3" applyNumberFormat="1" applyFill="1"/>
    <xf numFmtId="0" fontId="0" fillId="2" borderId="0" xfId="0" applyFill="1" applyAlignment="1">
      <alignment horizontal="right"/>
    </xf>
    <xf numFmtId="165" fontId="11" fillId="2" borderId="2" xfId="3" applyNumberFormat="1" applyFill="1" applyBorder="1" applyAlignment="1">
      <alignment horizontal="right"/>
    </xf>
    <xf numFmtId="165" fontId="0" fillId="2" borderId="0" xfId="0" applyNumberFormat="1" applyFill="1" applyAlignment="1">
      <alignment horizontal="right"/>
    </xf>
    <xf numFmtId="0" fontId="15" fillId="2" borderId="0" xfId="0" applyFont="1" applyFill="1" applyAlignment="1">
      <alignment textRotation="180"/>
    </xf>
    <xf numFmtId="3" fontId="11" fillId="2" borderId="2" xfId="3" applyNumberFormat="1" applyFill="1" applyBorder="1"/>
    <xf numFmtId="0" fontId="0" fillId="2" borderId="9" xfId="0" applyFill="1" applyBorder="1"/>
    <xf numFmtId="3" fontId="11" fillId="2" borderId="4" xfId="3" applyNumberFormat="1" applyFill="1" applyBorder="1"/>
    <xf numFmtId="3" fontId="11" fillId="3" borderId="4" xfId="3" applyNumberFormat="1" applyFill="1" applyBorder="1" applyAlignment="1">
      <alignment horizontal="right"/>
    </xf>
    <xf numFmtId="165" fontId="11" fillId="2" borderId="4" xfId="3" applyNumberFormat="1" applyFill="1" applyBorder="1" applyAlignment="1">
      <alignment horizontal="right"/>
    </xf>
    <xf numFmtId="0" fontId="12" fillId="2" borderId="5" xfId="0" applyFont="1" applyFill="1" applyBorder="1"/>
    <xf numFmtId="3" fontId="12" fillId="2" borderId="0" xfId="3" applyNumberFormat="1" applyFont="1" applyFill="1"/>
    <xf numFmtId="165" fontId="12" fillId="2" borderId="0" xfId="3" applyNumberFormat="1" applyFont="1" applyFill="1" applyAlignment="1">
      <alignment horizontal="right"/>
    </xf>
    <xf numFmtId="0" fontId="16" fillId="4" borderId="6" xfId="0" applyFont="1" applyFill="1" applyBorder="1"/>
    <xf numFmtId="3" fontId="16" fillId="4" borderId="7" xfId="3" applyNumberFormat="1" applyFont="1" applyFill="1" applyBorder="1"/>
    <xf numFmtId="165" fontId="16" fillId="4" borderId="7" xfId="3" applyNumberFormat="1" applyFont="1" applyFill="1" applyBorder="1" applyAlignment="1">
      <alignment horizontal="right"/>
    </xf>
    <xf numFmtId="4" fontId="11" fillId="2" borderId="2" xfId="3" applyNumberFormat="1" applyFill="1" applyBorder="1" applyAlignment="1">
      <alignment horizontal="right"/>
    </xf>
    <xf numFmtId="0" fontId="12" fillId="3" borderId="5" xfId="0" applyFont="1" applyFill="1" applyBorder="1"/>
    <xf numFmtId="3" fontId="12" fillId="3" borderId="0" xfId="3" applyNumberFormat="1" applyFont="1" applyFill="1"/>
    <xf numFmtId="165" fontId="12" fillId="3" borderId="0" xfId="3" applyNumberFormat="1" applyFont="1" applyFill="1" applyAlignment="1">
      <alignment horizontal="right"/>
    </xf>
    <xf numFmtId="0" fontId="12" fillId="3" borderId="9" xfId="0" applyFont="1" applyFill="1" applyBorder="1"/>
    <xf numFmtId="3" fontId="12" fillId="3" borderId="4" xfId="3" applyNumberFormat="1" applyFont="1" applyFill="1" applyBorder="1"/>
    <xf numFmtId="165" fontId="12" fillId="3" borderId="4" xfId="3" applyNumberFormat="1" applyFont="1" applyFill="1" applyBorder="1" applyAlignment="1">
      <alignment horizontal="right"/>
    </xf>
    <xf numFmtId="0" fontId="13" fillId="2" borderId="0" xfId="0" applyFont="1" applyFill="1"/>
    <xf numFmtId="3" fontId="0" fillId="2" borderId="0" xfId="0" applyNumberFormat="1" applyFill="1"/>
    <xf numFmtId="0" fontId="13" fillId="2" borderId="0" xfId="0" quotePrefix="1" applyFont="1" applyFill="1"/>
    <xf numFmtId="0" fontId="12" fillId="2" borderId="0" xfId="0" applyFont="1" applyFill="1"/>
    <xf numFmtId="165" fontId="0" fillId="2" borderId="0" xfId="0" applyNumberFormat="1" applyFill="1"/>
    <xf numFmtId="0" fontId="12" fillId="2" borderId="4" xfId="0" applyFont="1" applyFill="1" applyBorder="1" applyAlignment="1">
      <alignment vertical="center"/>
    </xf>
    <xf numFmtId="17" fontId="0" fillId="2" borderId="8" xfId="0" applyNumberFormat="1" applyFill="1" applyBorder="1"/>
    <xf numFmtId="3" fontId="0" fillId="2" borderId="2" xfId="0" applyNumberFormat="1" applyFill="1" applyBorder="1" applyAlignment="1">
      <alignment horizontal="right"/>
    </xf>
    <xf numFmtId="3" fontId="0" fillId="2" borderId="2" xfId="0" quotePrefix="1" applyNumberFormat="1" applyFill="1" applyBorder="1" applyAlignment="1">
      <alignment horizontal="right"/>
    </xf>
    <xf numFmtId="3" fontId="0" fillId="3" borderId="2" xfId="0" applyNumberFormat="1" applyFill="1" applyBorder="1" applyAlignment="1">
      <alignment horizontal="right"/>
    </xf>
    <xf numFmtId="166" fontId="14" fillId="2" borderId="0" xfId="0" applyNumberFormat="1" applyFont="1" applyFill="1" applyAlignment="1">
      <alignment horizontal="right" vertical="center"/>
    </xf>
    <xf numFmtId="165" fontId="0" fillId="2" borderId="0" xfId="0" quotePrefix="1" applyNumberFormat="1" applyFill="1" applyAlignment="1">
      <alignment horizontal="right"/>
    </xf>
    <xf numFmtId="3" fontId="0" fillId="2" borderId="0" xfId="0" applyNumberFormat="1" applyFill="1" applyAlignment="1">
      <alignment horizontal="right"/>
    </xf>
    <xf numFmtId="3" fontId="0" fillId="2" borderId="0" xfId="0" quotePrefix="1" applyNumberFormat="1" applyFill="1" applyAlignment="1">
      <alignment horizontal="right"/>
    </xf>
    <xf numFmtId="3" fontId="0" fillId="3" borderId="0" xfId="0" applyNumberFormat="1" applyFill="1" applyAlignment="1">
      <alignment horizontal="right"/>
    </xf>
    <xf numFmtId="3" fontId="12" fillId="2" borderId="7" xfId="0" applyNumberFormat="1" applyFont="1" applyFill="1" applyBorder="1" applyAlignment="1">
      <alignment horizontal="right"/>
    </xf>
    <xf numFmtId="166" fontId="17" fillId="2" borderId="7" xfId="0" applyNumberFormat="1" applyFont="1" applyFill="1" applyBorder="1" applyAlignment="1">
      <alignment horizontal="right" vertical="center"/>
    </xf>
    <xf numFmtId="165" fontId="12" fillId="2" borderId="7" xfId="0" quotePrefix="1" applyNumberFormat="1" applyFont="1" applyFill="1" applyBorder="1" applyAlignment="1">
      <alignment horizontal="right"/>
    </xf>
    <xf numFmtId="165" fontId="0" fillId="2" borderId="2" xfId="0" quotePrefix="1" applyNumberFormat="1" applyFill="1" applyBorder="1" applyAlignment="1">
      <alignment horizontal="right"/>
    </xf>
    <xf numFmtId="165" fontId="12" fillId="2" borderId="7" xfId="0" applyNumberFormat="1" applyFont="1" applyFill="1" applyBorder="1" applyAlignment="1">
      <alignment horizontal="right"/>
    </xf>
    <xf numFmtId="3" fontId="0" fillId="3" borderId="0" xfId="0" applyNumberFormat="1" applyFill="1"/>
    <xf numFmtId="165" fontId="0" fillId="2" borderId="2" xfId="0" applyNumberFormat="1" applyFill="1" applyBorder="1" applyAlignment="1">
      <alignment horizontal="right"/>
    </xf>
    <xf numFmtId="3" fontId="0" fillId="2" borderId="2" xfId="0" applyNumberFormat="1" applyFill="1" applyBorder="1"/>
    <xf numFmtId="3" fontId="12" fillId="2" borderId="7" xfId="0" applyNumberFormat="1" applyFont="1" applyFill="1" applyBorder="1"/>
    <xf numFmtId="3" fontId="16" fillId="4" borderId="7" xfId="0" applyNumberFormat="1" applyFont="1" applyFill="1" applyBorder="1"/>
    <xf numFmtId="165" fontId="16" fillId="4" borderId="7" xfId="0" applyNumberFormat="1" applyFont="1" applyFill="1" applyBorder="1" applyAlignment="1">
      <alignment horizontal="right"/>
    </xf>
    <xf numFmtId="0" fontId="12" fillId="2" borderId="5" xfId="0" applyFont="1" applyFill="1" applyBorder="1" applyAlignment="1">
      <alignment horizontal="left"/>
    </xf>
    <xf numFmtId="3" fontId="12" fillId="2" borderId="0" xfId="0" applyNumberFormat="1" applyFont="1" applyFill="1"/>
    <xf numFmtId="165" fontId="12" fillId="2" borderId="0" xfId="0" applyNumberFormat="1" applyFont="1" applyFill="1" applyAlignment="1">
      <alignment horizontal="right"/>
    </xf>
    <xf numFmtId="0" fontId="12" fillId="3" borderId="5" xfId="0" applyFont="1" applyFill="1" applyBorder="1" applyAlignment="1">
      <alignment horizontal="left"/>
    </xf>
    <xf numFmtId="3" fontId="12" fillId="3" borderId="0" xfId="0" applyNumberFormat="1" applyFont="1" applyFill="1"/>
    <xf numFmtId="165" fontId="12" fillId="3" borderId="0" xfId="0" applyNumberFormat="1" applyFont="1" applyFill="1" applyAlignment="1">
      <alignment horizontal="right"/>
    </xf>
    <xf numFmtId="0" fontId="12" fillId="3" borderId="9" xfId="0" applyFont="1" applyFill="1" applyBorder="1" applyAlignment="1">
      <alignment horizontal="left"/>
    </xf>
    <xf numFmtId="3" fontId="12" fillId="3" borderId="4" xfId="0" applyNumberFormat="1" applyFont="1" applyFill="1" applyBorder="1"/>
    <xf numFmtId="165" fontId="12" fillId="3" borderId="4" xfId="0" applyNumberFormat="1" applyFont="1" applyFill="1" applyBorder="1" applyAlignment="1">
      <alignment horizontal="right"/>
    </xf>
    <xf numFmtId="3" fontId="11" fillId="2" borderId="2" xfId="0" applyNumberFormat="1" applyFont="1" applyFill="1" applyBorder="1" applyAlignment="1">
      <alignment horizontal="right"/>
    </xf>
    <xf numFmtId="3" fontId="11" fillId="3" borderId="2" xfId="0" applyNumberFormat="1" applyFont="1" applyFill="1" applyBorder="1" applyAlignment="1">
      <alignment horizontal="right"/>
    </xf>
    <xf numFmtId="165" fontId="14" fillId="2" borderId="0" xfId="0" applyNumberFormat="1" applyFont="1" applyFill="1" applyAlignment="1">
      <alignment horizontal="right" vertical="center"/>
    </xf>
    <xf numFmtId="3" fontId="11" fillId="2" borderId="0" xfId="0" applyNumberFormat="1" applyFont="1" applyFill="1" applyAlignment="1">
      <alignment horizontal="right"/>
    </xf>
    <xf numFmtId="3" fontId="11" fillId="3" borderId="0" xfId="0" applyNumberFormat="1" applyFont="1" applyFill="1" applyAlignment="1">
      <alignment horizontal="right"/>
    </xf>
    <xf numFmtId="3" fontId="12" fillId="2" borderId="2" xfId="0" applyNumberFormat="1" applyFont="1" applyFill="1" applyBorder="1" applyAlignment="1">
      <alignment horizontal="right"/>
    </xf>
    <xf numFmtId="165" fontId="17" fillId="2" borderId="7" xfId="0" applyNumberFormat="1" applyFont="1" applyFill="1" applyBorder="1" applyAlignment="1">
      <alignment horizontal="right" vertical="center"/>
    </xf>
    <xf numFmtId="3" fontId="11" fillId="2" borderId="0" xfId="0" applyNumberFormat="1" applyFont="1" applyFill="1"/>
    <xf numFmtId="165" fontId="11" fillId="2" borderId="0" xfId="0" applyNumberFormat="1" applyFont="1" applyFill="1" applyAlignment="1">
      <alignment horizontal="right"/>
    </xf>
    <xf numFmtId="3" fontId="0" fillId="2" borderId="4" xfId="0" applyNumberFormat="1" applyFill="1" applyBorder="1"/>
    <xf numFmtId="165" fontId="0" fillId="2" borderId="4" xfId="0" applyNumberFormat="1" applyFill="1" applyBorder="1"/>
    <xf numFmtId="165" fontId="12" fillId="2" borderId="0" xfId="0" applyNumberFormat="1" applyFont="1" applyFill="1" applyAlignment="1">
      <alignment vertical="center"/>
    </xf>
    <xf numFmtId="165" fontId="12" fillId="2" borderId="4" xfId="0" applyNumberFormat="1" applyFont="1" applyFill="1" applyBorder="1" applyAlignment="1">
      <alignment vertical="center"/>
    </xf>
    <xf numFmtId="0" fontId="15" fillId="2" borderId="4" xfId="0" applyFont="1" applyFill="1" applyBorder="1" applyAlignment="1">
      <alignment horizontal="right"/>
    </xf>
    <xf numFmtId="17" fontId="0" fillId="2" borderId="2" xfId="0" applyNumberFormat="1" applyFill="1" applyBorder="1"/>
    <xf numFmtId="0" fontId="0" fillId="2" borderId="4" xfId="0" applyFill="1" applyBorder="1"/>
    <xf numFmtId="0" fontId="0" fillId="2" borderId="2" xfId="0" applyFill="1" applyBorder="1"/>
    <xf numFmtId="3" fontId="11" fillId="2" borderId="2" xfId="0" quotePrefix="1" applyNumberFormat="1" applyFont="1" applyFill="1" applyBorder="1" applyAlignment="1">
      <alignment horizontal="right"/>
    </xf>
    <xf numFmtId="165" fontId="11" fillId="2" borderId="2" xfId="0" applyNumberFormat="1" applyFont="1" applyFill="1" applyBorder="1" applyAlignment="1">
      <alignment horizontal="right"/>
    </xf>
    <xf numFmtId="165" fontId="14" fillId="5" borderId="0" xfId="0" applyNumberFormat="1" applyFont="1" applyFill="1" applyAlignment="1">
      <alignment horizontal="right" vertical="center"/>
    </xf>
    <xf numFmtId="3" fontId="11" fillId="2" borderId="0" xfId="0" quotePrefix="1" applyNumberFormat="1" applyFont="1" applyFill="1" applyAlignment="1">
      <alignment horizontal="right"/>
    </xf>
    <xf numFmtId="0" fontId="12" fillId="2" borderId="2" xfId="0" applyFont="1" applyFill="1" applyBorder="1"/>
    <xf numFmtId="165" fontId="12" fillId="2" borderId="2" xfId="0" applyNumberFormat="1" applyFont="1" applyFill="1" applyBorder="1" applyAlignment="1">
      <alignment horizontal="right"/>
    </xf>
    <xf numFmtId="0" fontId="11" fillId="2" borderId="0" xfId="0" applyFont="1" applyFill="1"/>
    <xf numFmtId="3" fontId="11" fillId="2" borderId="4" xfId="0" quotePrefix="1" applyNumberFormat="1" applyFont="1" applyFill="1" applyBorder="1" applyAlignment="1">
      <alignment horizontal="right"/>
    </xf>
    <xf numFmtId="3" fontId="0" fillId="2" borderId="4" xfId="0" applyNumberFormat="1" applyFill="1" applyBorder="1" applyAlignment="1">
      <alignment horizontal="right"/>
    </xf>
    <xf numFmtId="3" fontId="0" fillId="3" borderId="4" xfId="0" applyNumberFormat="1" applyFill="1" applyBorder="1" applyAlignment="1">
      <alignment horizontal="right"/>
    </xf>
    <xf numFmtId="165" fontId="0" fillId="2" borderId="4" xfId="0" applyNumberFormat="1" applyFill="1" applyBorder="1" applyAlignment="1">
      <alignment horizontal="right"/>
    </xf>
    <xf numFmtId="0" fontId="12" fillId="2" borderId="4" xfId="0" applyFont="1" applyFill="1" applyBorder="1"/>
    <xf numFmtId="3" fontId="12" fillId="2" borderId="4" xfId="0" applyNumberFormat="1" applyFont="1" applyFill="1" applyBorder="1" applyAlignment="1">
      <alignment horizontal="right"/>
    </xf>
    <xf numFmtId="165" fontId="12" fillId="2" borderId="4" xfId="0" applyNumberFormat="1" applyFont="1" applyFill="1" applyBorder="1" applyAlignment="1">
      <alignment horizontal="right"/>
    </xf>
    <xf numFmtId="0" fontId="11" fillId="2" borderId="2" xfId="0" applyFont="1" applyFill="1" applyBorder="1"/>
    <xf numFmtId="0" fontId="11" fillId="2" borderId="4" xfId="0" applyFont="1" applyFill="1" applyBorder="1"/>
    <xf numFmtId="3" fontId="11" fillId="2" borderId="4" xfId="0" applyNumberFormat="1" applyFont="1" applyFill="1" applyBorder="1" applyAlignment="1">
      <alignment horizontal="right"/>
    </xf>
    <xf numFmtId="3" fontId="11" fillId="3" borderId="4" xfId="0" applyNumberFormat="1" applyFont="1" applyFill="1" applyBorder="1" applyAlignment="1">
      <alignment horizontal="right"/>
    </xf>
    <xf numFmtId="165" fontId="11" fillId="2" borderId="4" xfId="0" applyNumberFormat="1" applyFont="1" applyFill="1" applyBorder="1" applyAlignment="1">
      <alignment horizontal="right"/>
    </xf>
    <xf numFmtId="3" fontId="12" fillId="2" borderId="4" xfId="0" applyNumberFormat="1" applyFont="1" applyFill="1" applyBorder="1"/>
    <xf numFmtId="165" fontId="12" fillId="2" borderId="4" xfId="0" applyNumberFormat="1" applyFont="1" applyFill="1" applyBorder="1"/>
    <xf numFmtId="3" fontId="0" fillId="3" borderId="2" xfId="0" applyNumberFormat="1" applyFill="1" applyBorder="1"/>
    <xf numFmtId="165" fontId="0" fillId="2" borderId="2" xfId="0" applyNumberFormat="1" applyFill="1" applyBorder="1"/>
    <xf numFmtId="3" fontId="0" fillId="3" borderId="4" xfId="0" applyNumberFormat="1" applyFill="1" applyBorder="1"/>
    <xf numFmtId="165" fontId="12" fillId="2" borderId="0" xfId="0" applyNumberFormat="1" applyFont="1" applyFill="1"/>
    <xf numFmtId="0" fontId="16" fillId="4" borderId="7" xfId="0" applyFont="1" applyFill="1" applyBorder="1"/>
    <xf numFmtId="165" fontId="16" fillId="4" borderId="7" xfId="0" applyNumberFormat="1" applyFont="1" applyFill="1" applyBorder="1"/>
    <xf numFmtId="0" fontId="12" fillId="3" borderId="0" xfId="0" applyFont="1" applyFill="1" applyAlignment="1">
      <alignment horizontal="left" indent="4"/>
    </xf>
    <xf numFmtId="165" fontId="12" fillId="3" borderId="0" xfId="0" applyNumberFormat="1" applyFont="1" applyFill="1"/>
    <xf numFmtId="0" fontId="0" fillId="2" borderId="4" xfId="0" applyFill="1" applyBorder="1" applyAlignment="1">
      <alignment horizontal="center" vertical="center"/>
    </xf>
    <xf numFmtId="0" fontId="0" fillId="2" borderId="7" xfId="0" applyFill="1" applyBorder="1" applyAlignment="1">
      <alignment horizontal="center" vertical="center"/>
    </xf>
    <xf numFmtId="0" fontId="0" fillId="2" borderId="2" xfId="0" applyFill="1" applyBorder="1" applyAlignment="1">
      <alignment horizontal="left"/>
    </xf>
    <xf numFmtId="0" fontId="0" fillId="2" borderId="0" xfId="0" applyFill="1" applyAlignment="1">
      <alignment horizontal="center"/>
    </xf>
    <xf numFmtId="3" fontId="11" fillId="3" borderId="2" xfId="0" applyNumberFormat="1" applyFont="1" applyFill="1" applyBorder="1"/>
    <xf numFmtId="3" fontId="11" fillId="2" borderId="2" xfId="0" applyNumberFormat="1" applyFont="1" applyFill="1" applyBorder="1"/>
    <xf numFmtId="0" fontId="0" fillId="2" borderId="0" xfId="0" applyFill="1" applyAlignment="1">
      <alignment horizontal="left"/>
    </xf>
    <xf numFmtId="3" fontId="11" fillId="3" borderId="0" xfId="0" applyNumberFormat="1" applyFont="1" applyFill="1"/>
    <xf numFmtId="0" fontId="0" fillId="2" borderId="2" xfId="0" applyFill="1" applyBorder="1" applyAlignment="1">
      <alignment horizontal="center"/>
    </xf>
    <xf numFmtId="0" fontId="0" fillId="2" borderId="4" xfId="0" applyFill="1" applyBorder="1" applyAlignment="1">
      <alignment horizontal="left"/>
    </xf>
    <xf numFmtId="0" fontId="0" fillId="2" borderId="4" xfId="0" applyFill="1" applyBorder="1" applyAlignment="1">
      <alignment horizontal="center"/>
    </xf>
    <xf numFmtId="3" fontId="11" fillId="3" borderId="4" xfId="0" applyNumberFormat="1" applyFont="1" applyFill="1" applyBorder="1"/>
    <xf numFmtId="3" fontId="11" fillId="2" borderId="4" xfId="0" applyNumberFormat="1" applyFont="1" applyFill="1" applyBorder="1"/>
    <xf numFmtId="3" fontId="13" fillId="2" borderId="0" xfId="0" applyNumberFormat="1" applyFont="1" applyFill="1"/>
    <xf numFmtId="0" fontId="11" fillId="2" borderId="5" xfId="0" applyFont="1" applyFill="1" applyBorder="1"/>
    <xf numFmtId="0" fontId="12" fillId="2" borderId="8" xfId="0" applyFont="1" applyFill="1" applyBorder="1"/>
    <xf numFmtId="3" fontId="12" fillId="2" borderId="2" xfId="0" applyNumberFormat="1" applyFont="1" applyFill="1" applyBorder="1"/>
    <xf numFmtId="165" fontId="12" fillId="2" borderId="7" xfId="0" applyNumberFormat="1" applyFont="1" applyFill="1" applyBorder="1"/>
    <xf numFmtId="165" fontId="12" fillId="2" borderId="2" xfId="0" applyNumberFormat="1" applyFont="1" applyFill="1" applyBorder="1"/>
    <xf numFmtId="168" fontId="0" fillId="2" borderId="0" xfId="2" applyNumberFormat="1" applyFont="1" applyFill="1"/>
    <xf numFmtId="0" fontId="11" fillId="2" borderId="5" xfId="0" applyFont="1" applyFill="1" applyBorder="1" applyAlignment="1">
      <alignment horizontal="left" vertical="center"/>
    </xf>
    <xf numFmtId="169" fontId="0" fillId="2" borderId="0" xfId="0" applyNumberFormat="1" applyFill="1"/>
    <xf numFmtId="4" fontId="11" fillId="2" borderId="5" xfId="0" applyNumberFormat="1" applyFont="1" applyFill="1" applyBorder="1" applyAlignment="1">
      <alignment horizontal="left" vertical="center" wrapText="1"/>
    </xf>
    <xf numFmtId="0" fontId="12" fillId="2" borderId="6" xfId="0" applyFont="1" applyFill="1" applyBorder="1" applyAlignment="1">
      <alignment horizontal="left"/>
    </xf>
    <xf numFmtId="0" fontId="11" fillId="2" borderId="0" xfId="0" quotePrefix="1" applyFont="1" applyFill="1"/>
    <xf numFmtId="165" fontId="0" fillId="3" borderId="2" xfId="0" applyNumberFormat="1" applyFill="1" applyBorder="1" applyAlignment="1">
      <alignment horizontal="right"/>
    </xf>
    <xf numFmtId="165" fontId="0" fillId="3" borderId="0" xfId="0" applyNumberFormat="1" applyFill="1" applyAlignment="1">
      <alignment horizontal="right"/>
    </xf>
    <xf numFmtId="165" fontId="0" fillId="2" borderId="4" xfId="0" quotePrefix="1" applyNumberFormat="1" applyFill="1" applyBorder="1" applyAlignment="1">
      <alignment horizontal="right"/>
    </xf>
    <xf numFmtId="165" fontId="0" fillId="3" borderId="4" xfId="0" quotePrefix="1" applyNumberFormat="1" applyFill="1" applyBorder="1" applyAlignment="1">
      <alignment horizontal="right"/>
    </xf>
    <xf numFmtId="165" fontId="0" fillId="3" borderId="0" xfId="0" applyNumberFormat="1" applyFill="1"/>
    <xf numFmtId="165" fontId="0" fillId="3" borderId="0" xfId="0" quotePrefix="1" applyNumberFormat="1" applyFill="1" applyAlignment="1">
      <alignment horizontal="right"/>
    </xf>
    <xf numFmtId="0" fontId="12" fillId="2" borderId="7" xfId="0" applyFont="1" applyFill="1" applyBorder="1"/>
    <xf numFmtId="165" fontId="0" fillId="3" borderId="2" xfId="0" applyNumberFormat="1" applyFill="1" applyBorder="1"/>
    <xf numFmtId="165" fontId="0" fillId="3" borderId="4" xfId="0" applyNumberFormat="1" applyFill="1" applyBorder="1"/>
    <xf numFmtId="165" fontId="18" fillId="2" borderId="2" xfId="0" applyNumberFormat="1" applyFont="1" applyFill="1" applyBorder="1"/>
    <xf numFmtId="0" fontId="12" fillId="3" borderId="0" xfId="0" applyFont="1" applyFill="1"/>
    <xf numFmtId="165" fontId="11" fillId="3" borderId="0" xfId="3" applyNumberFormat="1" applyFill="1" applyAlignment="1">
      <alignment horizontal="right"/>
    </xf>
    <xf numFmtId="165" fontId="14" fillId="2" borderId="4" xfId="0" applyNumberFormat="1" applyFont="1" applyFill="1" applyBorder="1" applyAlignment="1">
      <alignment horizontal="right" vertical="center"/>
    </xf>
    <xf numFmtId="170" fontId="0" fillId="2" borderId="0" xfId="0" applyNumberFormat="1" applyFill="1"/>
    <xf numFmtId="0" fontId="16" fillId="4" borderId="4" xfId="0" applyFont="1" applyFill="1" applyBorder="1"/>
    <xf numFmtId="0" fontId="12" fillId="2" borderId="13" xfId="0" applyFont="1" applyFill="1" applyBorder="1" applyAlignment="1">
      <alignment horizontal="center"/>
    </xf>
    <xf numFmtId="0" fontId="0" fillId="2" borderId="4" xfId="0" applyFill="1" applyBorder="1" applyAlignment="1">
      <alignment horizontal="right"/>
    </xf>
    <xf numFmtId="2" fontId="0" fillId="2" borderId="0" xfId="0" applyNumberFormat="1" applyFill="1"/>
    <xf numFmtId="2" fontId="0" fillId="3" borderId="0" xfId="0" applyNumberFormat="1" applyFill="1"/>
    <xf numFmtId="170" fontId="12" fillId="2" borderId="0" xfId="0" applyNumberFormat="1" applyFont="1" applyFill="1" applyAlignment="1">
      <alignment horizontal="center"/>
    </xf>
    <xf numFmtId="2" fontId="0" fillId="2" borderId="5" xfId="0" applyNumberFormat="1" applyFill="1" applyBorder="1"/>
    <xf numFmtId="171" fontId="0" fillId="2" borderId="4" xfId="0" applyNumberFormat="1" applyFill="1" applyBorder="1"/>
    <xf numFmtId="171" fontId="0" fillId="3" borderId="4" xfId="0" applyNumberFormat="1" applyFill="1" applyBorder="1"/>
    <xf numFmtId="170" fontId="12" fillId="2" borderId="11" xfId="0" applyNumberFormat="1" applyFont="1" applyFill="1" applyBorder="1" applyAlignment="1">
      <alignment horizontal="center"/>
    </xf>
    <xf numFmtId="171" fontId="0" fillId="2" borderId="9" xfId="0" applyNumberFormat="1" applyFill="1" applyBorder="1"/>
    <xf numFmtId="0" fontId="12" fillId="2" borderId="7" xfId="0" applyFont="1" applyFill="1" applyBorder="1" applyAlignment="1">
      <alignment horizontal="right" vertical="center"/>
    </xf>
    <xf numFmtId="0" fontId="0" fillId="2" borderId="7" xfId="0" applyFill="1" applyBorder="1" applyAlignment="1">
      <alignment horizontal="right" vertical="center"/>
    </xf>
    <xf numFmtId="4" fontId="0" fillId="2" borderId="7" xfId="0" applyNumberFormat="1" applyFill="1" applyBorder="1" applyAlignment="1">
      <alignment horizontal="right" vertical="center"/>
    </xf>
    <xf numFmtId="0" fontId="0" fillId="2" borderId="7" xfId="0" applyFill="1" applyBorder="1" applyAlignment="1">
      <alignment horizontal="right" vertical="center" wrapText="1" shrinkToFit="1"/>
    </xf>
    <xf numFmtId="165" fontId="0" fillId="2" borderId="12" xfId="0" applyNumberFormat="1" applyFill="1" applyBorder="1"/>
    <xf numFmtId="165" fontId="0" fillId="2" borderId="11" xfId="0" applyNumberFormat="1" applyFill="1" applyBorder="1"/>
    <xf numFmtId="165" fontId="12" fillId="6" borderId="7" xfId="0" applyNumberFormat="1" applyFont="1" applyFill="1" applyBorder="1"/>
    <xf numFmtId="0" fontId="12" fillId="2" borderId="0" xfId="0" applyFont="1" applyFill="1" applyAlignment="1">
      <alignment horizontal="center" vertical="center"/>
    </xf>
    <xf numFmtId="17" fontId="0" fillId="2" borderId="0" xfId="0" applyNumberFormat="1" applyFill="1"/>
    <xf numFmtId="0" fontId="0" fillId="2" borderId="2" xfId="0" applyFill="1" applyBorder="1" applyAlignment="1">
      <alignment horizontal="right" vertical="center"/>
    </xf>
    <xf numFmtId="4" fontId="0" fillId="2" borderId="2" xfId="0" applyNumberFormat="1" applyFill="1" applyBorder="1" applyAlignment="1">
      <alignment horizontal="right" vertical="center"/>
    </xf>
    <xf numFmtId="0" fontId="0" fillId="2" borderId="2" xfId="0" applyFill="1" applyBorder="1" applyAlignment="1">
      <alignment horizontal="right" vertical="center" wrapText="1" shrinkToFit="1"/>
    </xf>
    <xf numFmtId="170" fontId="0" fillId="2" borderId="2" xfId="0" applyNumberFormat="1" applyFill="1" applyBorder="1"/>
    <xf numFmtId="170" fontId="0" fillId="3" borderId="2" xfId="0" applyNumberFormat="1" applyFill="1" applyBorder="1"/>
    <xf numFmtId="170" fontId="0" fillId="2" borderId="4" xfId="0" applyNumberFormat="1" applyFill="1" applyBorder="1"/>
    <xf numFmtId="170" fontId="0" fillId="3" borderId="4" xfId="0" applyNumberFormat="1" applyFill="1" applyBorder="1"/>
    <xf numFmtId="4" fontId="0" fillId="3" borderId="0" xfId="0" applyNumberFormat="1" applyFill="1"/>
    <xf numFmtId="4" fontId="0" fillId="2" borderId="2" xfId="0" applyNumberFormat="1" applyFill="1" applyBorder="1"/>
    <xf numFmtId="4" fontId="0" fillId="2" borderId="4" xfId="0" applyNumberFormat="1" applyFill="1" applyBorder="1" applyAlignment="1">
      <alignment horizontal="right"/>
    </xf>
    <xf numFmtId="4" fontId="0" fillId="3" borderId="4" xfId="0" applyNumberFormat="1" applyFill="1" applyBorder="1" applyAlignment="1">
      <alignment horizontal="right"/>
    </xf>
    <xf numFmtId="0" fontId="12" fillId="0" borderId="0" xfId="0" applyFont="1" applyAlignment="1">
      <alignment vertical="center"/>
    </xf>
    <xf numFmtId="0" fontId="13" fillId="0" borderId="0" xfId="0" applyFont="1" applyAlignment="1">
      <alignment horizontal="right"/>
    </xf>
    <xf numFmtId="0" fontId="12" fillId="2" borderId="7" xfId="0" applyFont="1" applyFill="1" applyBorder="1" applyAlignment="1">
      <alignment vertical="center"/>
    </xf>
    <xf numFmtId="4" fontId="0" fillId="3" borderId="2" xfId="0" applyNumberFormat="1" applyFill="1" applyBorder="1"/>
    <xf numFmtId="0" fontId="13" fillId="0" borderId="0" xfId="0" applyFont="1" applyAlignment="1">
      <alignment horizontal="left"/>
    </xf>
    <xf numFmtId="0" fontId="21" fillId="2" borderId="0" xfId="0" applyFont="1" applyFill="1" applyAlignment="1">
      <alignment horizontal="center"/>
    </xf>
    <xf numFmtId="0" fontId="22" fillId="2" borderId="0" xfId="0" applyFont="1" applyFill="1"/>
    <xf numFmtId="0" fontId="23" fillId="2" borderId="0" xfId="0" applyFont="1" applyFill="1"/>
    <xf numFmtId="0" fontId="19" fillId="2" borderId="0" xfId="4" applyFill="1"/>
    <xf numFmtId="0" fontId="19" fillId="2" borderId="0" xfId="4" applyFill="1" applyAlignment="1">
      <alignment horizontal="left"/>
    </xf>
    <xf numFmtId="0" fontId="19" fillId="2" borderId="0" xfId="4" applyFill="1" applyAlignment="1">
      <alignment horizontal="center"/>
    </xf>
    <xf numFmtId="0" fontId="11" fillId="2" borderId="0" xfId="0" applyFont="1" applyFill="1" applyAlignment="1">
      <alignment horizontal="left"/>
    </xf>
    <xf numFmtId="0" fontId="19" fillId="2" borderId="0" xfId="4" applyFill="1" applyBorder="1"/>
    <xf numFmtId="0" fontId="19" fillId="0" borderId="0" xfId="4" applyFill="1"/>
    <xf numFmtId="49" fontId="11" fillId="2" borderId="0" xfId="3" applyNumberFormat="1" applyFill="1"/>
    <xf numFmtId="49" fontId="20" fillId="2" borderId="7" xfId="3" applyNumberFormat="1" applyFont="1" applyFill="1" applyBorder="1" applyAlignment="1">
      <alignment horizontal="left"/>
    </xf>
    <xf numFmtId="0" fontId="12" fillId="2" borderId="7" xfId="3" quotePrefix="1" applyFont="1" applyFill="1" applyBorder="1" applyAlignment="1">
      <alignment horizontal="center" vertical="center"/>
    </xf>
    <xf numFmtId="0" fontId="12" fillId="2" borderId="7" xfId="3" quotePrefix="1" applyFont="1" applyFill="1" applyBorder="1" applyAlignment="1">
      <alignment horizontal="right" vertical="center"/>
    </xf>
    <xf numFmtId="49" fontId="12" fillId="2" borderId="2" xfId="3" applyNumberFormat="1" applyFont="1" applyFill="1" applyBorder="1"/>
    <xf numFmtId="0" fontId="12" fillId="2" borderId="2" xfId="3" applyFont="1" applyFill="1" applyBorder="1" applyAlignment="1">
      <alignment horizontal="center" vertical="center"/>
    </xf>
    <xf numFmtId="4" fontId="12" fillId="2" borderId="2" xfId="3" applyNumberFormat="1" applyFont="1" applyFill="1" applyBorder="1" applyAlignment="1">
      <alignment horizontal="center" vertical="center"/>
    </xf>
    <xf numFmtId="49" fontId="11" fillId="2" borderId="2" xfId="3" applyNumberFormat="1" applyFill="1" applyBorder="1"/>
    <xf numFmtId="49" fontId="11" fillId="2" borderId="2" xfId="3" applyNumberFormat="1" applyFill="1" applyBorder="1" applyAlignment="1">
      <alignment horizontal="center"/>
    </xf>
    <xf numFmtId="49" fontId="24" fillId="2" borderId="2" xfId="3" applyNumberFormat="1" applyFont="1" applyFill="1" applyBorder="1" applyAlignment="1">
      <alignment horizontal="center"/>
    </xf>
    <xf numFmtId="3" fontId="14" fillId="2" borderId="2" xfId="3" applyNumberFormat="1" applyFont="1" applyFill="1" applyBorder="1" applyAlignment="1">
      <alignment horizontal="right" indent="1"/>
    </xf>
    <xf numFmtId="3" fontId="14" fillId="3" borderId="2" xfId="3" applyNumberFormat="1" applyFont="1" applyFill="1" applyBorder="1" applyAlignment="1">
      <alignment horizontal="right" indent="1"/>
    </xf>
    <xf numFmtId="49" fontId="0" fillId="2" borderId="0" xfId="3" applyNumberFormat="1" applyFont="1" applyFill="1"/>
    <xf numFmtId="49" fontId="11" fillId="2" borderId="0" xfId="3" applyNumberFormat="1" applyFill="1" applyAlignment="1">
      <alignment horizontal="center"/>
    </xf>
    <xf numFmtId="49" fontId="24" fillId="2" borderId="0" xfId="3" applyNumberFormat="1" applyFont="1" applyFill="1" applyAlignment="1">
      <alignment horizontal="center"/>
    </xf>
    <xf numFmtId="49" fontId="11" fillId="2" borderId="4" xfId="3" applyNumberFormat="1" applyFill="1" applyBorder="1"/>
    <xf numFmtId="49" fontId="11" fillId="2" borderId="4" xfId="3" applyNumberFormat="1" applyFill="1" applyBorder="1" applyAlignment="1">
      <alignment horizontal="center"/>
    </xf>
    <xf numFmtId="49" fontId="24" fillId="2" borderId="4" xfId="3" applyNumberFormat="1" applyFont="1" applyFill="1" applyBorder="1" applyAlignment="1">
      <alignment horizontal="center"/>
    </xf>
    <xf numFmtId="49" fontId="12" fillId="2" borderId="7" xfId="3" applyNumberFormat="1" applyFont="1" applyFill="1" applyBorder="1"/>
    <xf numFmtId="49" fontId="11" fillId="2" borderId="7" xfId="3" applyNumberFormat="1" applyFill="1" applyBorder="1" applyAlignment="1">
      <alignment horizontal="center"/>
    </xf>
    <xf numFmtId="49" fontId="24" fillId="2" borderId="7" xfId="3" applyNumberFormat="1" applyFont="1" applyFill="1" applyBorder="1" applyAlignment="1">
      <alignment horizontal="center"/>
    </xf>
    <xf numFmtId="3" fontId="14" fillId="2" borderId="7" xfId="3" applyNumberFormat="1" applyFont="1" applyFill="1" applyBorder="1" applyAlignment="1">
      <alignment horizontal="right" indent="1"/>
    </xf>
    <xf numFmtId="172" fontId="11" fillId="2" borderId="0" xfId="3" applyNumberFormat="1" applyFill="1"/>
    <xf numFmtId="49" fontId="25" fillId="2" borderId="4" xfId="3" applyNumberFormat="1" applyFont="1" applyFill="1" applyBorder="1" applyAlignment="1">
      <alignment horizontal="center"/>
    </xf>
    <xf numFmtId="49" fontId="12" fillId="3" borderId="2" xfId="3" applyNumberFormat="1" applyFont="1" applyFill="1" applyBorder="1"/>
    <xf numFmtId="49" fontId="12" fillId="3" borderId="2" xfId="3" applyNumberFormat="1" applyFont="1" applyFill="1" applyBorder="1" applyAlignment="1">
      <alignment horizontal="center"/>
    </xf>
    <xf numFmtId="49" fontId="24" fillId="3" borderId="2" xfId="3" applyNumberFormat="1" applyFont="1" applyFill="1" applyBorder="1" applyAlignment="1">
      <alignment horizontal="center"/>
    </xf>
    <xf numFmtId="49" fontId="12" fillId="3" borderId="4" xfId="3" applyNumberFormat="1" applyFont="1" applyFill="1" applyBorder="1"/>
    <xf numFmtId="49" fontId="12" fillId="3" borderId="4" xfId="3" applyNumberFormat="1" applyFont="1" applyFill="1" applyBorder="1" applyAlignment="1">
      <alignment horizontal="center"/>
    </xf>
    <xf numFmtId="49" fontId="24" fillId="3" borderId="4" xfId="3" applyNumberFormat="1" applyFont="1" applyFill="1" applyBorder="1" applyAlignment="1">
      <alignment horizontal="center"/>
    </xf>
    <xf numFmtId="49" fontId="13" fillId="2" borderId="0" xfId="3" applyNumberFormat="1" applyFont="1" applyFill="1"/>
    <xf numFmtId="2" fontId="11" fillId="2" borderId="0" xfId="3" applyNumberFormat="1" applyFill="1"/>
    <xf numFmtId="170" fontId="11" fillId="2" borderId="0" xfId="3" applyNumberFormat="1" applyFill="1"/>
    <xf numFmtId="0" fontId="11" fillId="2" borderId="0" xfId="3" applyFill="1"/>
    <xf numFmtId="0" fontId="9" fillId="2" borderId="0" xfId="6" applyFill="1"/>
    <xf numFmtId="2" fontId="11" fillId="2" borderId="0" xfId="3" applyNumberFormat="1" applyFill="1" applyAlignment="1">
      <alignment horizontal="right"/>
    </xf>
    <xf numFmtId="0" fontId="12" fillId="2" borderId="0" xfId="3" applyFont="1" applyFill="1" applyAlignment="1">
      <alignment vertical="center"/>
    </xf>
    <xf numFmtId="0" fontId="12" fillId="2" borderId="0" xfId="3" applyFont="1" applyFill="1"/>
    <xf numFmtId="0" fontId="12" fillId="2" borderId="4" xfId="3" applyFont="1" applyFill="1" applyBorder="1" applyAlignment="1">
      <alignment vertical="center"/>
    </xf>
    <xf numFmtId="0" fontId="12" fillId="2" borderId="4" xfId="3" applyFont="1" applyFill="1" applyBorder="1"/>
    <xf numFmtId="0" fontId="13" fillId="2" borderId="0" xfId="3" applyFont="1" applyFill="1" applyAlignment="1">
      <alignment horizontal="right"/>
    </xf>
    <xf numFmtId="17" fontId="11" fillId="2" borderId="2" xfId="3" applyNumberFormat="1" applyFill="1" applyBorder="1"/>
    <xf numFmtId="0" fontId="11" fillId="2" borderId="4" xfId="3" applyFill="1" applyBorder="1"/>
    <xf numFmtId="165" fontId="11" fillId="2" borderId="0" xfId="3" applyNumberFormat="1" applyFill="1"/>
    <xf numFmtId="0" fontId="0" fillId="2" borderId="0" xfId="3" applyFont="1" applyFill="1"/>
    <xf numFmtId="165" fontId="14" fillId="2" borderId="0" xfId="3" applyNumberFormat="1" applyFont="1" applyFill="1" applyAlignment="1">
      <alignment horizontal="right"/>
    </xf>
    <xf numFmtId="0" fontId="16" fillId="4" borderId="7" xfId="3" applyFont="1" applyFill="1" applyBorder="1"/>
    <xf numFmtId="165" fontId="16" fillId="4" borderId="7" xfId="3" applyNumberFormat="1" applyFont="1" applyFill="1" applyBorder="1"/>
    <xf numFmtId="0" fontId="13" fillId="0" borderId="0" xfId="3" applyFont="1"/>
    <xf numFmtId="0" fontId="13" fillId="2" borderId="0" xfId="3" applyFont="1" applyFill="1"/>
    <xf numFmtId="3" fontId="13" fillId="2" borderId="0" xfId="3" applyNumberFormat="1" applyFont="1" applyFill="1"/>
    <xf numFmtId="4" fontId="13" fillId="2" borderId="0" xfId="3" applyNumberFormat="1" applyFont="1" applyFill="1"/>
    <xf numFmtId="0" fontId="11" fillId="0" borderId="0" xfId="3"/>
    <xf numFmtId="0" fontId="12" fillId="2" borderId="7" xfId="3" applyFont="1" applyFill="1" applyBorder="1"/>
    <xf numFmtId="3" fontId="12" fillId="2" borderId="7" xfId="3" applyNumberFormat="1" applyFont="1" applyFill="1" applyBorder="1"/>
    <xf numFmtId="3" fontId="17" fillId="2" borderId="7" xfId="3" applyNumberFormat="1" applyFont="1" applyFill="1" applyBorder="1"/>
    <xf numFmtId="3" fontId="17" fillId="3" borderId="7" xfId="3" applyNumberFormat="1" applyFont="1" applyFill="1" applyBorder="1"/>
    <xf numFmtId="165" fontId="17" fillId="2" borderId="7" xfId="3" applyNumberFormat="1" applyFont="1" applyFill="1" applyBorder="1"/>
    <xf numFmtId="165" fontId="12" fillId="2" borderId="7" xfId="3" applyNumberFormat="1" applyFont="1" applyFill="1" applyBorder="1"/>
    <xf numFmtId="3" fontId="14" fillId="2" borderId="0" xfId="3" applyNumberFormat="1" applyFont="1" applyFill="1"/>
    <xf numFmtId="3" fontId="14" fillId="3" borderId="0" xfId="3" applyNumberFormat="1" applyFont="1" applyFill="1"/>
    <xf numFmtId="3" fontId="11" fillId="2" borderId="4" xfId="3" applyNumberFormat="1" applyFill="1" applyBorder="1" applyAlignment="1">
      <alignment horizontal="right"/>
    </xf>
    <xf numFmtId="165" fontId="14" fillId="2" borderId="4" xfId="3" applyNumberFormat="1" applyFont="1" applyFill="1" applyBorder="1" applyAlignment="1">
      <alignment horizontal="right"/>
    </xf>
    <xf numFmtId="0" fontId="12" fillId="2" borderId="7" xfId="3" applyFont="1" applyFill="1" applyBorder="1" applyAlignment="1">
      <alignment horizontal="left"/>
    </xf>
    <xf numFmtId="1" fontId="11" fillId="2" borderId="0" xfId="3" applyNumberFormat="1" applyFill="1"/>
    <xf numFmtId="3" fontId="14" fillId="2" borderId="4" xfId="3" applyNumberFormat="1" applyFont="1" applyFill="1" applyBorder="1"/>
    <xf numFmtId="3" fontId="14" fillId="3" borderId="4" xfId="3" applyNumberFormat="1" applyFont="1" applyFill="1" applyBorder="1"/>
    <xf numFmtId="3" fontId="14" fillId="2" borderId="4" xfId="3" applyNumberFormat="1" applyFont="1" applyFill="1" applyBorder="1" applyAlignment="1">
      <alignment horizontal="right"/>
    </xf>
    <xf numFmtId="3" fontId="14" fillId="3" borderId="4" xfId="3" applyNumberFormat="1" applyFont="1" applyFill="1" applyBorder="1" applyAlignment="1">
      <alignment horizontal="right"/>
    </xf>
    <xf numFmtId="170" fontId="14" fillId="2" borderId="4" xfId="3" applyNumberFormat="1" applyFont="1" applyFill="1" applyBorder="1"/>
    <xf numFmtId="0" fontId="24" fillId="2" borderId="7" xfId="3" applyFont="1" applyFill="1" applyBorder="1"/>
    <xf numFmtId="3" fontId="24" fillId="2" borderId="7" xfId="3" applyNumberFormat="1" applyFont="1" applyFill="1" applyBorder="1"/>
    <xf numFmtId="3" fontId="30" fillId="2" borderId="7" xfId="3" applyNumberFormat="1" applyFont="1" applyFill="1" applyBorder="1"/>
    <xf numFmtId="3" fontId="30" fillId="3" borderId="7" xfId="3" applyNumberFormat="1" applyFont="1" applyFill="1" applyBorder="1"/>
    <xf numFmtId="165" fontId="30" fillId="2" borderId="7" xfId="3" applyNumberFormat="1" applyFont="1" applyFill="1" applyBorder="1"/>
    <xf numFmtId="165" fontId="24" fillId="2" borderId="7" xfId="3" applyNumberFormat="1" applyFont="1" applyFill="1" applyBorder="1"/>
    <xf numFmtId="0" fontId="15" fillId="2" borderId="0" xfId="3" applyFont="1" applyFill="1" applyAlignment="1">
      <alignment textRotation="180"/>
    </xf>
    <xf numFmtId="0" fontId="11" fillId="2" borderId="2" xfId="3" applyFill="1" applyBorder="1"/>
    <xf numFmtId="3" fontId="14" fillId="3" borderId="2" xfId="3" applyNumberFormat="1" applyFont="1" applyFill="1" applyBorder="1"/>
    <xf numFmtId="173" fontId="11" fillId="2" borderId="0" xfId="3" applyNumberFormat="1" applyFill="1"/>
    <xf numFmtId="0" fontId="16" fillId="4" borderId="4" xfId="3" applyFont="1" applyFill="1" applyBorder="1"/>
    <xf numFmtId="3" fontId="16" fillId="4" borderId="4" xfId="3" applyNumberFormat="1" applyFont="1" applyFill="1" applyBorder="1"/>
    <xf numFmtId="4" fontId="11" fillId="2" borderId="0" xfId="3" applyNumberFormat="1" applyFill="1"/>
    <xf numFmtId="3" fontId="33" fillId="2" borderId="0" xfId="9" applyNumberFormat="1" applyFont="1" applyFill="1" applyBorder="1" applyAlignment="1" applyProtection="1">
      <alignment horizontal="right"/>
      <protection locked="0"/>
    </xf>
    <xf numFmtId="0" fontId="12" fillId="2" borderId="2" xfId="3" applyFont="1" applyFill="1" applyBorder="1" applyAlignment="1">
      <alignment vertical="center"/>
    </xf>
    <xf numFmtId="0" fontId="12" fillId="2" borderId="13" xfId="3" applyFont="1" applyFill="1" applyBorder="1" applyAlignment="1">
      <alignment horizontal="right"/>
    </xf>
    <xf numFmtId="3" fontId="11" fillId="3" borderId="2" xfId="3" applyNumberFormat="1" applyFill="1" applyBorder="1"/>
    <xf numFmtId="165" fontId="11" fillId="2" borderId="2" xfId="3" applyNumberFormat="1" applyFill="1" applyBorder="1"/>
    <xf numFmtId="165" fontId="11" fillId="2" borderId="10" xfId="3" applyNumberFormat="1" applyFill="1" applyBorder="1"/>
    <xf numFmtId="3" fontId="11" fillId="2" borderId="8" xfId="3" applyNumberFormat="1" applyFill="1" applyBorder="1"/>
    <xf numFmtId="165" fontId="11" fillId="2" borderId="12" xfId="3" applyNumberFormat="1" applyFill="1" applyBorder="1"/>
    <xf numFmtId="3" fontId="11" fillId="2" borderId="5" xfId="3" applyNumberFormat="1" applyFill="1" applyBorder="1"/>
    <xf numFmtId="1" fontId="11" fillId="2" borderId="0" xfId="3" applyNumberFormat="1" applyFill="1" applyAlignment="1">
      <alignment horizontal="right"/>
    </xf>
    <xf numFmtId="1" fontId="11" fillId="3" borderId="0" xfId="3" applyNumberFormat="1" applyFill="1" applyAlignment="1">
      <alignment horizontal="right"/>
    </xf>
    <xf numFmtId="175" fontId="11" fillId="2" borderId="0" xfId="3" applyNumberFormat="1" applyFill="1" applyAlignment="1">
      <alignment horizontal="right"/>
    </xf>
    <xf numFmtId="165" fontId="16" fillId="4" borderId="13" xfId="3" applyNumberFormat="1" applyFont="1" applyFill="1" applyBorder="1"/>
    <xf numFmtId="3" fontId="16" fillId="4" borderId="6" xfId="3" applyNumberFormat="1" applyFont="1" applyFill="1" applyBorder="1"/>
    <xf numFmtId="0" fontId="12" fillId="2" borderId="7" xfId="3" applyFont="1" applyFill="1" applyBorder="1" applyAlignment="1">
      <alignment vertical="center"/>
    </xf>
    <xf numFmtId="4" fontId="12" fillId="2" borderId="7" xfId="3" applyNumberFormat="1" applyFont="1" applyFill="1" applyBorder="1" applyAlignment="1">
      <alignment horizontal="right" vertical="center" wrapText="1"/>
    </xf>
    <xf numFmtId="0" fontId="12" fillId="2" borderId="13" xfId="3" applyFont="1" applyFill="1" applyBorder="1" applyAlignment="1">
      <alignment horizontal="right" vertical="center" wrapText="1" shrinkToFit="1"/>
    </xf>
    <xf numFmtId="0" fontId="14" fillId="2" borderId="0" xfId="3" applyFont="1" applyFill="1"/>
    <xf numFmtId="175" fontId="11" fillId="2" borderId="0" xfId="3" quotePrefix="1" applyNumberFormat="1" applyFill="1" applyAlignment="1">
      <alignment horizontal="right"/>
    </xf>
    <xf numFmtId="165" fontId="12" fillId="2" borderId="0" xfId="3" applyNumberFormat="1" applyFont="1" applyFill="1"/>
    <xf numFmtId="165" fontId="12" fillId="2" borderId="12" xfId="3" applyNumberFormat="1" applyFont="1" applyFill="1" applyBorder="1"/>
    <xf numFmtId="3" fontId="12" fillId="2" borderId="5" xfId="3" applyNumberFormat="1" applyFont="1" applyFill="1" applyBorder="1"/>
    <xf numFmtId="0" fontId="34" fillId="2" borderId="0" xfId="10" applyFont="1" applyFill="1"/>
    <xf numFmtId="0" fontId="13" fillId="2" borderId="0" xfId="10" applyFont="1" applyFill="1" applyAlignment="1">
      <alignment horizontal="right"/>
    </xf>
    <xf numFmtId="0" fontId="12" fillId="2" borderId="0" xfId="10" applyFont="1" applyFill="1" applyAlignment="1">
      <alignment horizontal="left" vertical="center"/>
    </xf>
    <xf numFmtId="0" fontId="11" fillId="2" borderId="7" xfId="3" applyFill="1" applyBorder="1" applyAlignment="1">
      <alignment horizontal="right"/>
    </xf>
    <xf numFmtId="3" fontId="11" fillId="2" borderId="0" xfId="10" applyNumberFormat="1" applyFont="1" applyFill="1"/>
    <xf numFmtId="3" fontId="11" fillId="2" borderId="5" xfId="10" applyNumberFormat="1" applyFont="1" applyFill="1" applyBorder="1"/>
    <xf numFmtId="3" fontId="11" fillId="2" borderId="4" xfId="10" applyNumberFormat="1" applyFont="1" applyFill="1" applyBorder="1"/>
    <xf numFmtId="3" fontId="11" fillId="3" borderId="4" xfId="10" applyNumberFormat="1" applyFont="1" applyFill="1" applyBorder="1"/>
    <xf numFmtId="165" fontId="11" fillId="2" borderId="11" xfId="10" applyNumberFormat="1" applyFont="1" applyFill="1" applyBorder="1"/>
    <xf numFmtId="1" fontId="34" fillId="2" borderId="0" xfId="10" applyNumberFormat="1" applyFont="1" applyFill="1"/>
    <xf numFmtId="3" fontId="12" fillId="3" borderId="7" xfId="3" applyNumberFormat="1" applyFont="1" applyFill="1" applyBorder="1"/>
    <xf numFmtId="165" fontId="12" fillId="2" borderId="13" xfId="3" applyNumberFormat="1" applyFont="1" applyFill="1" applyBorder="1"/>
    <xf numFmtId="3" fontId="12" fillId="2" borderId="6" xfId="3" applyNumberFormat="1" applyFont="1" applyFill="1" applyBorder="1"/>
    <xf numFmtId="3" fontId="24" fillId="2" borderId="7" xfId="3" applyNumberFormat="1" applyFont="1" applyFill="1" applyBorder="1" applyAlignment="1">
      <alignment horizontal="right"/>
    </xf>
    <xf numFmtId="3" fontId="24" fillId="3" borderId="7" xfId="3" applyNumberFormat="1" applyFont="1" applyFill="1" applyBorder="1" applyAlignment="1">
      <alignment horizontal="right"/>
    </xf>
    <xf numFmtId="165" fontId="24" fillId="2" borderId="13" xfId="3" applyNumberFormat="1" applyFont="1" applyFill="1" applyBorder="1"/>
    <xf numFmtId="0" fontId="24" fillId="2" borderId="0" xfId="3" applyFont="1" applyFill="1"/>
    <xf numFmtId="3" fontId="24" fillId="2" borderId="0" xfId="3" applyNumberFormat="1" applyFont="1" applyFill="1"/>
    <xf numFmtId="4" fontId="24" fillId="2" borderId="0" xfId="3" applyNumberFormat="1" applyFont="1" applyFill="1"/>
    <xf numFmtId="0" fontId="15" fillId="2" borderId="0" xfId="3" applyFont="1" applyFill="1" applyAlignment="1">
      <alignment horizontal="center"/>
    </xf>
    <xf numFmtId="0" fontId="12" fillId="2" borderId="4" xfId="3" applyFont="1" applyFill="1" applyBorder="1" applyAlignment="1">
      <alignment horizontal="center" vertical="center"/>
    </xf>
    <xf numFmtId="0" fontId="12" fillId="2" borderId="4" xfId="3" applyFont="1" applyFill="1" applyBorder="1" applyAlignment="1">
      <alignment horizontal="center" vertical="center" wrapText="1"/>
    </xf>
    <xf numFmtId="0" fontId="12" fillId="2" borderId="6" xfId="3" applyFont="1" applyFill="1" applyBorder="1" applyAlignment="1">
      <alignment horizontal="center" vertical="center"/>
    </xf>
    <xf numFmtId="0" fontId="12" fillId="2" borderId="7" xfId="3" applyFont="1" applyFill="1" applyBorder="1" applyAlignment="1">
      <alignment horizontal="center" vertical="center" wrapText="1"/>
    </xf>
    <xf numFmtId="0" fontId="12" fillId="2" borderId="7" xfId="3" applyFont="1" applyFill="1" applyBorder="1" applyAlignment="1">
      <alignment horizontal="center" vertical="center"/>
    </xf>
    <xf numFmtId="175" fontId="11" fillId="2" borderId="2" xfId="3" applyNumberFormat="1" applyFill="1" applyBorder="1" applyAlignment="1">
      <alignment horizontal="right"/>
    </xf>
    <xf numFmtId="175" fontId="11" fillId="2" borderId="2" xfId="3" applyNumberFormat="1" applyFill="1" applyBorder="1"/>
    <xf numFmtId="3" fontId="12" fillId="3" borderId="2" xfId="3" applyNumberFormat="1" applyFont="1" applyFill="1" applyBorder="1"/>
    <xf numFmtId="175" fontId="11" fillId="2" borderId="0" xfId="3" applyNumberFormat="1" applyFill="1"/>
    <xf numFmtId="3" fontId="11" fillId="2" borderId="5" xfId="3" applyNumberFormat="1" applyFill="1" applyBorder="1" applyAlignment="1">
      <alignment horizontal="right"/>
    </xf>
    <xf numFmtId="175" fontId="16" fillId="4" borderId="7" xfId="3" applyNumberFormat="1" applyFont="1" applyFill="1" applyBorder="1"/>
    <xf numFmtId="0" fontId="31" fillId="2" borderId="0" xfId="3" applyFont="1" applyFill="1" applyAlignment="1">
      <alignment horizontal="center"/>
    </xf>
    <xf numFmtId="0" fontId="34" fillId="2" borderId="0" xfId="11" applyFont="1" applyFill="1"/>
    <xf numFmtId="165" fontId="16" fillId="4" borderId="12" xfId="3" applyNumberFormat="1" applyFont="1" applyFill="1" applyBorder="1"/>
    <xf numFmtId="3" fontId="12" fillId="2" borderId="4" xfId="3" applyNumberFormat="1" applyFont="1" applyFill="1" applyBorder="1" applyAlignment="1">
      <alignment horizontal="right"/>
    </xf>
    <xf numFmtId="3" fontId="12" fillId="2" borderId="4" xfId="3" applyNumberFormat="1" applyFont="1" applyFill="1" applyBorder="1"/>
    <xf numFmtId="165" fontId="12" fillId="2" borderId="4" xfId="3" applyNumberFormat="1" applyFont="1" applyFill="1" applyBorder="1" applyAlignment="1">
      <alignment horizontal="right"/>
    </xf>
    <xf numFmtId="165" fontId="12" fillId="2" borderId="11" xfId="3" applyNumberFormat="1" applyFont="1" applyFill="1" applyBorder="1"/>
    <xf numFmtId="3" fontId="12" fillId="2" borderId="9" xfId="3" applyNumberFormat="1" applyFont="1" applyFill="1" applyBorder="1"/>
    <xf numFmtId="165" fontId="11" fillId="2" borderId="4" xfId="3" applyNumberFormat="1" applyFill="1" applyBorder="1"/>
    <xf numFmtId="165" fontId="14" fillId="2" borderId="4" xfId="3" applyNumberFormat="1" applyFont="1" applyFill="1" applyBorder="1"/>
    <xf numFmtId="165" fontId="14" fillId="3" borderId="4" xfId="3" applyNumberFormat="1" applyFont="1" applyFill="1" applyBorder="1"/>
    <xf numFmtId="165" fontId="11" fillId="2" borderId="4" xfId="3" quotePrefix="1" applyNumberFormat="1" applyFill="1" applyBorder="1" applyAlignment="1">
      <alignment horizontal="right"/>
    </xf>
    <xf numFmtId="165" fontId="14" fillId="2" borderId="9" xfId="3" applyNumberFormat="1" applyFont="1" applyFill="1" applyBorder="1"/>
    <xf numFmtId="0" fontId="13" fillId="2" borderId="0" xfId="3" applyFont="1" applyFill="1" applyAlignment="1">
      <alignment horizontal="center"/>
    </xf>
    <xf numFmtId="0" fontId="24" fillId="2" borderId="4" xfId="3" applyFont="1" applyFill="1" applyBorder="1" applyAlignment="1">
      <alignment horizontal="right" vertical="center"/>
    </xf>
    <xf numFmtId="0" fontId="24" fillId="2" borderId="4" xfId="3" applyFont="1" applyFill="1" applyBorder="1" applyAlignment="1">
      <alignment horizontal="right" vertical="center" wrapText="1"/>
    </xf>
    <xf numFmtId="0" fontId="24" fillId="2" borderId="7" xfId="3" applyFont="1" applyFill="1" applyBorder="1" applyAlignment="1">
      <alignment horizontal="right" vertical="center"/>
    </xf>
    <xf numFmtId="0" fontId="11" fillId="2" borderId="0" xfId="3" applyFill="1" applyAlignment="1">
      <alignment horizontal="left"/>
    </xf>
    <xf numFmtId="165" fontId="14" fillId="2" borderId="0" xfId="3" applyNumberFormat="1" applyFont="1" applyFill="1"/>
    <xf numFmtId="0" fontId="11" fillId="2" borderId="4" xfId="3" applyFill="1" applyBorder="1" applyAlignment="1">
      <alignment horizontal="left"/>
    </xf>
    <xf numFmtId="3" fontId="11" fillId="2" borderId="9" xfId="3" applyNumberFormat="1" applyFill="1" applyBorder="1" applyAlignment="1">
      <alignment horizontal="right"/>
    </xf>
    <xf numFmtId="0" fontId="11" fillId="2" borderId="0" xfId="3" applyFill="1" applyAlignment="1">
      <alignment horizontal="right"/>
    </xf>
    <xf numFmtId="0" fontId="35" fillId="2" borderId="0" xfId="3" applyFont="1" applyFill="1"/>
    <xf numFmtId="0" fontId="11" fillId="2" borderId="7" xfId="3" applyFill="1" applyBorder="1"/>
    <xf numFmtId="0" fontId="12" fillId="2" borderId="7" xfId="3" applyFont="1" applyFill="1" applyBorder="1" applyAlignment="1">
      <alignment horizontal="right" vertical="center"/>
    </xf>
    <xf numFmtId="3" fontId="0" fillId="2" borderId="0" xfId="3" applyNumberFormat="1" applyFont="1" applyFill="1"/>
    <xf numFmtId="3" fontId="16" fillId="4" borderId="7" xfId="3" applyNumberFormat="1" applyFont="1" applyFill="1" applyBorder="1" applyAlignment="1">
      <alignment horizontal="left"/>
    </xf>
    <xf numFmtId="3" fontId="36" fillId="2" borderId="0" xfId="3" applyNumberFormat="1" applyFont="1" applyFill="1"/>
    <xf numFmtId="17" fontId="11" fillId="2" borderId="8" xfId="3" applyNumberFormat="1" applyFill="1" applyBorder="1"/>
    <xf numFmtId="0" fontId="11" fillId="2" borderId="9" xfId="3" applyFill="1" applyBorder="1"/>
    <xf numFmtId="0" fontId="12" fillId="2" borderId="7" xfId="3" applyFont="1" applyFill="1" applyBorder="1" applyAlignment="1">
      <alignment horizontal="right" vertical="center" wrapText="1" shrinkToFit="1"/>
    </xf>
    <xf numFmtId="0" fontId="11" fillId="2" borderId="8" xfId="3" applyFill="1" applyBorder="1" applyAlignment="1">
      <alignment horizontal="right"/>
    </xf>
    <xf numFmtId="0" fontId="11" fillId="2" borderId="2" xfId="3" applyFill="1" applyBorder="1" applyAlignment="1">
      <alignment horizontal="right"/>
    </xf>
    <xf numFmtId="0" fontId="11" fillId="2" borderId="8" xfId="3" applyFill="1" applyBorder="1"/>
    <xf numFmtId="3" fontId="11" fillId="2" borderId="4" xfId="3" quotePrefix="1" applyNumberFormat="1" applyFill="1" applyBorder="1" applyAlignment="1">
      <alignment horizontal="right"/>
    </xf>
    <xf numFmtId="3" fontId="11" fillId="3" borderId="4" xfId="3" quotePrefix="1" applyNumberFormat="1" applyFill="1" applyBorder="1" applyAlignment="1">
      <alignment horizontal="right"/>
    </xf>
    <xf numFmtId="1" fontId="11" fillId="2" borderId="9" xfId="3" applyNumberFormat="1" applyFill="1" applyBorder="1" applyAlignment="1">
      <alignment horizontal="right"/>
    </xf>
    <xf numFmtId="0" fontId="16" fillId="4" borderId="6" xfId="3" applyFont="1" applyFill="1" applyBorder="1"/>
    <xf numFmtId="165" fontId="16" fillId="4" borderId="4" xfId="3" applyNumberFormat="1" applyFont="1" applyFill="1" applyBorder="1"/>
    <xf numFmtId="165" fontId="16" fillId="4" borderId="11" xfId="3" applyNumberFormat="1" applyFont="1" applyFill="1" applyBorder="1"/>
    <xf numFmtId="165" fontId="11" fillId="2" borderId="11" xfId="3" applyNumberFormat="1" applyFill="1" applyBorder="1"/>
    <xf numFmtId="0" fontId="24" fillId="2" borderId="4" xfId="3" applyFont="1" applyFill="1" applyBorder="1"/>
    <xf numFmtId="3" fontId="24" fillId="2" borderId="4" xfId="3" applyNumberFormat="1" applyFont="1" applyFill="1" applyBorder="1" applyAlignment="1">
      <alignment horizontal="right"/>
    </xf>
    <xf numFmtId="3" fontId="24" fillId="3" borderId="4" xfId="3" applyNumberFormat="1" applyFont="1" applyFill="1" applyBorder="1" applyAlignment="1">
      <alignment horizontal="right"/>
    </xf>
    <xf numFmtId="165" fontId="24" fillId="2" borderId="4" xfId="3" applyNumberFormat="1" applyFont="1" applyFill="1" applyBorder="1"/>
    <xf numFmtId="165" fontId="24" fillId="2" borderId="11" xfId="3" applyNumberFormat="1" applyFont="1" applyFill="1" applyBorder="1"/>
    <xf numFmtId="3" fontId="24" fillId="2" borderId="6" xfId="3" applyNumberFormat="1" applyFont="1" applyFill="1" applyBorder="1"/>
    <xf numFmtId="1" fontId="9" fillId="2" borderId="0" xfId="6" applyNumberFormat="1" applyFill="1"/>
    <xf numFmtId="0" fontId="12" fillId="2" borderId="0" xfId="10" applyFont="1" applyFill="1" applyAlignment="1">
      <alignment vertical="center"/>
    </xf>
    <xf numFmtId="0" fontId="37" fillId="2" borderId="0" xfId="10" applyFont="1" applyFill="1"/>
    <xf numFmtId="0" fontId="11" fillId="2" borderId="2" xfId="10" applyFont="1" applyFill="1" applyBorder="1" applyAlignment="1">
      <alignment horizontal="left"/>
    </xf>
    <xf numFmtId="3" fontId="11" fillId="2" borderId="2" xfId="10" applyNumberFormat="1" applyFont="1" applyFill="1" applyBorder="1"/>
    <xf numFmtId="0" fontId="11" fillId="2" borderId="0" xfId="10" applyFont="1" applyFill="1" applyAlignment="1">
      <alignment horizontal="left"/>
    </xf>
    <xf numFmtId="3" fontId="11" fillId="2" borderId="0" xfId="10" applyNumberFormat="1" applyFont="1" applyFill="1" applyAlignment="1">
      <alignment horizontal="right"/>
    </xf>
    <xf numFmtId="0" fontId="38" fillId="2" borderId="0" xfId="10" applyFont="1" applyFill="1"/>
    <xf numFmtId="3" fontId="11" fillId="2" borderId="0" xfId="10" quotePrefix="1" applyNumberFormat="1" applyFont="1" applyFill="1" applyAlignment="1">
      <alignment horizontal="right"/>
    </xf>
    <xf numFmtId="3" fontId="12" fillId="2" borderId="7" xfId="10" applyNumberFormat="1" applyFont="1" applyFill="1" applyBorder="1" applyAlignment="1">
      <alignment horizontal="left"/>
    </xf>
    <xf numFmtId="3" fontId="12" fillId="2" borderId="7" xfId="10" applyNumberFormat="1" applyFont="1" applyFill="1" applyBorder="1" applyAlignment="1">
      <alignment horizontal="right"/>
    </xf>
    <xf numFmtId="174" fontId="37" fillId="2" borderId="0" xfId="10" applyNumberFormat="1" applyFont="1" applyFill="1"/>
    <xf numFmtId="3" fontId="37" fillId="2" borderId="0" xfId="10" applyNumberFormat="1" applyFont="1" applyFill="1"/>
    <xf numFmtId="165" fontId="37" fillId="2" borderId="0" xfId="10" applyNumberFormat="1" applyFont="1" applyFill="1" applyAlignment="1">
      <alignment horizontal="right"/>
    </xf>
    <xf numFmtId="3" fontId="12" fillId="2" borderId="0" xfId="10" applyNumberFormat="1" applyFont="1" applyFill="1" applyAlignment="1">
      <alignment horizontal="left"/>
    </xf>
    <xf numFmtId="3" fontId="12" fillId="2" borderId="0" xfId="10" applyNumberFormat="1" applyFont="1" applyFill="1" applyAlignment="1">
      <alignment horizontal="right"/>
    </xf>
    <xf numFmtId="0" fontId="11" fillId="2" borderId="0" xfId="10" applyFont="1" applyFill="1"/>
    <xf numFmtId="4" fontId="12" fillId="2" borderId="7" xfId="3" applyNumberFormat="1" applyFont="1" applyFill="1" applyBorder="1" applyAlignment="1">
      <alignment horizontal="right" vertical="center"/>
    </xf>
    <xf numFmtId="0" fontId="12" fillId="2" borderId="4" xfId="3" applyFont="1" applyFill="1" applyBorder="1" applyAlignment="1">
      <alignment horizontal="right" vertical="center"/>
    </xf>
    <xf numFmtId="4" fontId="13" fillId="0" borderId="0" xfId="3" applyNumberFormat="1" applyFont="1"/>
    <xf numFmtId="0" fontId="12" fillId="2" borderId="0" xfId="3" applyFont="1" applyFill="1" applyAlignment="1">
      <alignment horizontal="left" vertical="center"/>
    </xf>
    <xf numFmtId="4" fontId="11" fillId="2" borderId="2" xfId="3" applyNumberFormat="1" applyFill="1" applyBorder="1"/>
    <xf numFmtId="4" fontId="11" fillId="3" borderId="2" xfId="3" applyNumberFormat="1" applyFill="1" applyBorder="1"/>
    <xf numFmtId="4" fontId="11" fillId="3" borderId="0" xfId="3" applyNumberFormat="1" applyFill="1"/>
    <xf numFmtId="4" fontId="14" fillId="2" borderId="0" xfId="3" applyNumberFormat="1" applyFont="1" applyFill="1"/>
    <xf numFmtId="2" fontId="18" fillId="2" borderId="0" xfId="3" applyNumberFormat="1" applyFont="1" applyFill="1"/>
    <xf numFmtId="4" fontId="11" fillId="2" borderId="4" xfId="3" applyNumberFormat="1" applyFill="1" applyBorder="1"/>
    <xf numFmtId="2" fontId="11" fillId="2" borderId="4" xfId="3" applyNumberFormat="1" applyFill="1" applyBorder="1"/>
    <xf numFmtId="4" fontId="11" fillId="3" borderId="4" xfId="3" applyNumberFormat="1" applyFill="1" applyBorder="1"/>
    <xf numFmtId="4" fontId="16" fillId="4" borderId="4" xfId="3" applyNumberFormat="1" applyFont="1" applyFill="1" applyBorder="1"/>
    <xf numFmtId="165" fontId="16" fillId="4" borderId="4" xfId="3" applyNumberFormat="1" applyFont="1" applyFill="1" applyBorder="1" applyAlignment="1">
      <alignment horizontal="right"/>
    </xf>
    <xf numFmtId="2" fontId="12" fillId="2" borderId="7" xfId="3" applyNumberFormat="1" applyFont="1" applyFill="1" applyBorder="1" applyAlignment="1">
      <alignment horizontal="left" vertical="center" wrapText="1"/>
    </xf>
    <xf numFmtId="2" fontId="12" fillId="2" borderId="7" xfId="3" applyNumberFormat="1" applyFont="1" applyFill="1" applyBorder="1" applyAlignment="1">
      <alignment horizontal="right" vertical="center" wrapText="1"/>
    </xf>
    <xf numFmtId="177" fontId="11" fillId="2" borderId="0" xfId="3" applyNumberFormat="1" applyFill="1"/>
    <xf numFmtId="178" fontId="11" fillId="2" borderId="0" xfId="3" applyNumberFormat="1" applyFill="1"/>
    <xf numFmtId="177" fontId="11" fillId="2" borderId="2" xfId="3" applyNumberFormat="1" applyFill="1" applyBorder="1"/>
    <xf numFmtId="178" fontId="11" fillId="2" borderId="2" xfId="3" applyNumberFormat="1" applyFill="1" applyBorder="1"/>
    <xf numFmtId="177" fontId="11" fillId="2" borderId="4" xfId="3" applyNumberFormat="1" applyFill="1" applyBorder="1"/>
    <xf numFmtId="178" fontId="11" fillId="2" borderId="4" xfId="3" applyNumberFormat="1" applyFill="1" applyBorder="1"/>
    <xf numFmtId="177" fontId="11" fillId="2" borderId="14" xfId="3" applyNumberFormat="1" applyFill="1" applyBorder="1"/>
    <xf numFmtId="177" fontId="11" fillId="2" borderId="15" xfId="3" applyNumberFormat="1" applyFill="1" applyBorder="1"/>
    <xf numFmtId="177" fontId="11" fillId="2" borderId="7" xfId="3" applyNumberFormat="1" applyFill="1" applyBorder="1"/>
    <xf numFmtId="178" fontId="11" fillId="2" borderId="7" xfId="3" applyNumberFormat="1" applyFill="1" applyBorder="1"/>
    <xf numFmtId="177" fontId="11" fillId="2" borderId="16" xfId="3" applyNumberFormat="1" applyFill="1" applyBorder="1"/>
    <xf numFmtId="178" fontId="11" fillId="2" borderId="16" xfId="3" applyNumberFormat="1" applyFill="1" applyBorder="1"/>
    <xf numFmtId="178" fontId="11" fillId="2" borderId="15" xfId="3" applyNumberFormat="1" applyFill="1" applyBorder="1"/>
    <xf numFmtId="2" fontId="16" fillId="4" borderId="9" xfId="3" applyNumberFormat="1" applyFont="1" applyFill="1" applyBorder="1" applyAlignment="1">
      <alignment horizontal="left"/>
    </xf>
    <xf numFmtId="2" fontId="16" fillId="4" borderId="4" xfId="3" applyNumberFormat="1" applyFont="1" applyFill="1" applyBorder="1" applyAlignment="1">
      <alignment horizontal="left"/>
    </xf>
    <xf numFmtId="0" fontId="16" fillId="4" borderId="2" xfId="3" applyFont="1" applyFill="1" applyBorder="1"/>
    <xf numFmtId="3" fontId="16" fillId="4" borderId="2" xfId="3" applyNumberFormat="1" applyFont="1" applyFill="1" applyBorder="1"/>
    <xf numFmtId="165" fontId="16" fillId="4" borderId="2" xfId="3" applyNumberFormat="1" applyFont="1" applyFill="1" applyBorder="1"/>
    <xf numFmtId="3" fontId="11" fillId="2" borderId="7" xfId="3" applyNumberFormat="1" applyFill="1" applyBorder="1"/>
    <xf numFmtId="165" fontId="11" fillId="2" borderId="7" xfId="3" applyNumberFormat="1" applyFill="1" applyBorder="1"/>
    <xf numFmtId="165" fontId="15" fillId="2" borderId="0" xfId="3" applyNumberFormat="1" applyFont="1" applyFill="1" applyAlignment="1">
      <alignment horizontal="right"/>
    </xf>
    <xf numFmtId="3" fontId="11" fillId="0" borderId="0" xfId="3" applyNumberFormat="1"/>
    <xf numFmtId="3" fontId="40" fillId="4" borderId="7" xfId="3" applyNumberFormat="1" applyFont="1" applyFill="1" applyBorder="1"/>
    <xf numFmtId="0" fontId="13" fillId="2" borderId="0" xfId="3" quotePrefix="1" applyFont="1" applyFill="1"/>
    <xf numFmtId="0" fontId="12" fillId="2" borderId="7" xfId="3" applyFont="1" applyFill="1" applyBorder="1" applyAlignment="1">
      <alignment horizontal="right"/>
    </xf>
    <xf numFmtId="0" fontId="12" fillId="2" borderId="0" xfId="3" applyFont="1" applyFill="1" applyAlignment="1">
      <alignment horizontal="left"/>
    </xf>
    <xf numFmtId="0" fontId="11" fillId="2" borderId="0" xfId="3" applyFill="1" applyAlignment="1">
      <alignment horizontal="left" vertical="center"/>
    </xf>
    <xf numFmtId="179" fontId="11" fillId="2" borderId="0" xfId="3" applyNumberFormat="1" applyFill="1"/>
    <xf numFmtId="4" fontId="11" fillId="2" borderId="0" xfId="3" applyNumberFormat="1" applyFill="1" applyAlignment="1">
      <alignment horizontal="left" vertical="center" wrapText="1"/>
    </xf>
    <xf numFmtId="0" fontId="16" fillId="4" borderId="7" xfId="3" applyFont="1" applyFill="1" applyBorder="1" applyAlignment="1">
      <alignment horizontal="left"/>
    </xf>
    <xf numFmtId="180" fontId="11" fillId="2" borderId="0" xfId="3" applyNumberFormat="1" applyFill="1"/>
    <xf numFmtId="0" fontId="16" fillId="4" borderId="7" xfId="3" applyFont="1" applyFill="1" applyBorder="1" applyAlignment="1">
      <alignment horizontal="left" vertical="center"/>
    </xf>
    <xf numFmtId="179" fontId="11" fillId="3" borderId="0" xfId="3" applyNumberFormat="1" applyFill="1"/>
    <xf numFmtId="3" fontId="16" fillId="4" borderId="7" xfId="3" applyNumberFormat="1" applyFont="1" applyFill="1" applyBorder="1" applyAlignment="1">
      <alignment horizontal="right"/>
    </xf>
    <xf numFmtId="165" fontId="11" fillId="2" borderId="7" xfId="3" applyNumberFormat="1" applyFill="1" applyBorder="1" applyAlignment="1">
      <alignment horizontal="right"/>
    </xf>
    <xf numFmtId="165" fontId="14" fillId="2" borderId="7" xfId="3" applyNumberFormat="1" applyFont="1" applyFill="1" applyBorder="1" applyAlignment="1">
      <alignment horizontal="right"/>
    </xf>
    <xf numFmtId="10" fontId="0" fillId="2" borderId="0" xfId="13" applyNumberFormat="1" applyFont="1" applyFill="1" applyBorder="1"/>
    <xf numFmtId="0" fontId="13" fillId="0" borderId="0" xfId="3" applyFont="1" applyAlignment="1">
      <alignment horizontal="right"/>
    </xf>
    <xf numFmtId="3" fontId="11" fillId="3" borderId="4" xfId="3" applyNumberFormat="1" applyFill="1" applyBorder="1"/>
    <xf numFmtId="17" fontId="12" fillId="2" borderId="0" xfId="3" applyNumberFormat="1" applyFont="1" applyFill="1" applyAlignment="1">
      <alignment horizontal="center"/>
    </xf>
    <xf numFmtId="0" fontId="12" fillId="2" borderId="2" xfId="3" applyFont="1" applyFill="1" applyBorder="1" applyAlignment="1">
      <alignment horizontal="right"/>
    </xf>
    <xf numFmtId="17" fontId="12" fillId="2" borderId="0" xfId="3" applyNumberFormat="1" applyFont="1" applyFill="1" applyAlignment="1">
      <alignment horizontal="right"/>
    </xf>
    <xf numFmtId="0" fontId="12" fillId="2" borderId="2" xfId="3" applyFont="1" applyFill="1" applyBorder="1"/>
    <xf numFmtId="1" fontId="13" fillId="2" borderId="0" xfId="3" applyNumberFormat="1" applyFont="1" applyFill="1"/>
    <xf numFmtId="0" fontId="13" fillId="2" borderId="4" xfId="3" applyFont="1" applyFill="1" applyBorder="1" applyAlignment="1">
      <alignment horizontal="right"/>
    </xf>
    <xf numFmtId="0" fontId="17" fillId="2" borderId="4" xfId="3" applyFont="1" applyFill="1" applyBorder="1" applyAlignment="1">
      <alignment vertical="center"/>
    </xf>
    <xf numFmtId="0" fontId="17" fillId="2" borderId="0" xfId="3" applyFont="1" applyFill="1" applyAlignment="1">
      <alignment vertical="center"/>
    </xf>
    <xf numFmtId="179" fontId="11" fillId="2" borderId="2" xfId="3" applyNumberFormat="1" applyFill="1" applyBorder="1"/>
    <xf numFmtId="179" fontId="11" fillId="3" borderId="2" xfId="3" applyNumberFormat="1" applyFill="1" applyBorder="1"/>
    <xf numFmtId="179" fontId="14" fillId="2" borderId="0" xfId="3" applyNumberFormat="1" applyFont="1" applyFill="1"/>
    <xf numFmtId="179" fontId="14" fillId="3" borderId="0" xfId="3" applyNumberFormat="1" applyFont="1" applyFill="1"/>
    <xf numFmtId="179" fontId="11" fillId="2" borderId="4" xfId="3" applyNumberFormat="1" applyFill="1" applyBorder="1"/>
    <xf numFmtId="179" fontId="11" fillId="3" borderId="4" xfId="3" applyNumberFormat="1" applyFill="1" applyBorder="1"/>
    <xf numFmtId="179" fontId="11" fillId="3" borderId="0" xfId="3" applyNumberFormat="1" applyFill="1" applyAlignment="1">
      <alignment horizontal="right"/>
    </xf>
    <xf numFmtId="0" fontId="13" fillId="2" borderId="0" xfId="3" applyFont="1" applyFill="1" applyAlignment="1">
      <alignment horizontal="left"/>
    </xf>
    <xf numFmtId="3" fontId="14" fillId="2" borderId="4" xfId="13" applyNumberFormat="1" applyFont="1" applyFill="1" applyBorder="1"/>
    <xf numFmtId="3" fontId="14" fillId="3" borderId="4" xfId="13" applyNumberFormat="1" applyFont="1" applyFill="1" applyBorder="1"/>
    <xf numFmtId="0" fontId="11" fillId="2" borderId="0" xfId="14" applyFill="1"/>
    <xf numFmtId="17" fontId="11" fillId="2" borderId="8" xfId="14" applyNumberFormat="1" applyFill="1" applyBorder="1"/>
    <xf numFmtId="0" fontId="11" fillId="2" borderId="9" xfId="14" applyFill="1" applyBorder="1"/>
    <xf numFmtId="165" fontId="11" fillId="3" borderId="2" xfId="3" applyNumberFormat="1" applyFill="1" applyBorder="1"/>
    <xf numFmtId="165" fontId="11" fillId="3" borderId="0" xfId="3" applyNumberFormat="1" applyFill="1"/>
    <xf numFmtId="165" fontId="11" fillId="3" borderId="4" xfId="3" applyNumberFormat="1" applyFill="1" applyBorder="1"/>
    <xf numFmtId="0" fontId="13" fillId="2" borderId="0" xfId="15" applyFont="1" applyFill="1" applyAlignment="1">
      <alignment horizontal="right"/>
    </xf>
    <xf numFmtId="3" fontId="11" fillId="2" borderId="0" xfId="14" applyNumberFormat="1" applyFill="1"/>
    <xf numFmtId="17" fontId="11" fillId="2" borderId="7" xfId="3" applyNumberFormat="1" applyFill="1" applyBorder="1"/>
    <xf numFmtId="0" fontId="12" fillId="2" borderId="7" xfId="3" applyFont="1" applyFill="1" applyBorder="1" applyAlignment="1">
      <alignment horizontal="right" vertical="center" wrapText="1"/>
    </xf>
    <xf numFmtId="0" fontId="11" fillId="2" borderId="2" xfId="3" quotePrefix="1" applyFill="1" applyBorder="1"/>
    <xf numFmtId="0" fontId="11" fillId="2" borderId="0" xfId="3" quotePrefix="1" applyFill="1"/>
    <xf numFmtId="4" fontId="11" fillId="2" borderId="0" xfId="3" applyNumberFormat="1" applyFill="1" applyAlignment="1">
      <alignment horizontal="right"/>
    </xf>
    <xf numFmtId="0" fontId="11" fillId="2" borderId="4" xfId="3" quotePrefix="1" applyFill="1" applyBorder="1"/>
    <xf numFmtId="4" fontId="11" fillId="2" borderId="4" xfId="3" applyNumberFormat="1" applyFill="1" applyBorder="1" applyAlignment="1">
      <alignment horizontal="right"/>
    </xf>
    <xf numFmtId="0" fontId="12" fillId="2" borderId="10" xfId="3" applyFont="1" applyFill="1" applyBorder="1" applyAlignment="1">
      <alignment horizontal="right" vertical="center" wrapText="1" shrinkToFit="1"/>
    </xf>
    <xf numFmtId="0" fontId="11" fillId="2" borderId="8" xfId="14" applyFill="1" applyBorder="1" applyAlignment="1">
      <alignment horizontal="right"/>
    </xf>
    <xf numFmtId="0" fontId="11" fillId="2" borderId="2" xfId="14" applyFill="1" applyBorder="1" applyAlignment="1">
      <alignment horizontal="right"/>
    </xf>
    <xf numFmtId="0" fontId="13" fillId="2" borderId="0" xfId="14" applyFont="1" applyFill="1"/>
    <xf numFmtId="17" fontId="11" fillId="2" borderId="0" xfId="3" applyNumberFormat="1" applyFill="1"/>
    <xf numFmtId="0" fontId="12" fillId="2" borderId="2" xfId="3" applyFont="1" applyFill="1" applyBorder="1" applyAlignment="1">
      <alignment horizontal="right" vertical="center"/>
    </xf>
    <xf numFmtId="4" fontId="12" fillId="3" borderId="7" xfId="3" applyNumberFormat="1" applyFont="1" applyFill="1" applyBorder="1"/>
    <xf numFmtId="4" fontId="12" fillId="2" borderId="7" xfId="3" applyNumberFormat="1" applyFont="1" applyFill="1" applyBorder="1"/>
    <xf numFmtId="4" fontId="11" fillId="3" borderId="0" xfId="3" quotePrefix="1" applyNumberFormat="1" applyFill="1"/>
    <xf numFmtId="4" fontId="11" fillId="2" borderId="0" xfId="3" quotePrefix="1" applyNumberFormat="1" applyFill="1"/>
    <xf numFmtId="2" fontId="16" fillId="4" borderId="7" xfId="3" applyNumberFormat="1" applyFont="1" applyFill="1" applyBorder="1"/>
    <xf numFmtId="0" fontId="12" fillId="3" borderId="7" xfId="3" applyFont="1" applyFill="1" applyBorder="1" applyAlignment="1">
      <alignment horizontal="left"/>
    </xf>
    <xf numFmtId="4" fontId="12" fillId="3" borderId="2" xfId="3" applyNumberFormat="1" applyFont="1" applyFill="1" applyBorder="1"/>
    <xf numFmtId="4" fontId="12" fillId="3" borderId="7" xfId="3" applyNumberFormat="1" applyFont="1" applyFill="1" applyBorder="1" applyAlignment="1">
      <alignment horizontal="right"/>
    </xf>
    <xf numFmtId="0" fontId="11" fillId="2" borderId="7" xfId="3" applyFill="1" applyBorder="1" applyAlignment="1">
      <alignment horizontal="right" vertical="center"/>
    </xf>
    <xf numFmtId="4" fontId="11" fillId="2" borderId="7" xfId="3" applyNumberFormat="1" applyFill="1" applyBorder="1" applyAlignment="1">
      <alignment horizontal="right" vertical="center"/>
    </xf>
    <xf numFmtId="0" fontId="11" fillId="2" borderId="7" xfId="3" applyFill="1" applyBorder="1" applyAlignment="1">
      <alignment horizontal="right" vertical="center" wrapText="1" shrinkToFit="1"/>
    </xf>
    <xf numFmtId="2" fontId="12" fillId="2" borderId="7" xfId="3" applyNumberFormat="1" applyFont="1" applyFill="1" applyBorder="1" applyAlignment="1">
      <alignment horizontal="right"/>
    </xf>
    <xf numFmtId="2" fontId="12" fillId="3" borderId="7" xfId="3" applyNumberFormat="1" applyFont="1" applyFill="1" applyBorder="1" applyAlignment="1">
      <alignment horizontal="right"/>
    </xf>
    <xf numFmtId="170" fontId="12" fillId="2" borderId="13" xfId="13" applyNumberFormat="1" applyFont="1" applyFill="1" applyBorder="1"/>
    <xf numFmtId="2" fontId="11" fillId="3" borderId="0" xfId="3" applyNumberFormat="1" applyFill="1" applyAlignment="1">
      <alignment horizontal="right"/>
    </xf>
    <xf numFmtId="170" fontId="11" fillId="2" borderId="12" xfId="13" applyNumberFormat="1" applyFont="1" applyFill="1" applyBorder="1"/>
    <xf numFmtId="2" fontId="0" fillId="2" borderId="0" xfId="3" quotePrefix="1" applyNumberFormat="1" applyFont="1" applyFill="1" applyAlignment="1">
      <alignment horizontal="right"/>
    </xf>
    <xf numFmtId="170" fontId="0" fillId="2" borderId="12" xfId="13" quotePrefix="1" applyNumberFormat="1" applyFont="1" applyFill="1" applyBorder="1" applyAlignment="1">
      <alignment horizontal="right"/>
    </xf>
    <xf numFmtId="2" fontId="11" fillId="0" borderId="0" xfId="3" applyNumberFormat="1" applyAlignment="1">
      <alignment horizontal="right"/>
    </xf>
    <xf numFmtId="2" fontId="16" fillId="4" borderId="7" xfId="3" applyNumberFormat="1" applyFont="1" applyFill="1" applyBorder="1" applyAlignment="1">
      <alignment horizontal="right"/>
    </xf>
    <xf numFmtId="170" fontId="16" fillId="4" borderId="13" xfId="3" applyNumberFormat="1" applyFont="1" applyFill="1" applyBorder="1" applyAlignment="1">
      <alignment horizontal="right"/>
    </xf>
    <xf numFmtId="4" fontId="16" fillId="4" borderId="2" xfId="3" applyNumberFormat="1" applyFont="1" applyFill="1" applyBorder="1"/>
    <xf numFmtId="2" fontId="12" fillId="3" borderId="2" xfId="3" applyNumberFormat="1" applyFont="1" applyFill="1" applyBorder="1" applyAlignment="1">
      <alignment horizontal="right"/>
    </xf>
    <xf numFmtId="170" fontId="12" fillId="3" borderId="10" xfId="3" applyNumberFormat="1" applyFont="1" applyFill="1" applyBorder="1" applyAlignment="1">
      <alignment horizontal="right"/>
    </xf>
    <xf numFmtId="170" fontId="12" fillId="3" borderId="13" xfId="3" applyNumberFormat="1" applyFont="1" applyFill="1" applyBorder="1" applyAlignment="1">
      <alignment horizontal="right"/>
    </xf>
    <xf numFmtId="9" fontId="12" fillId="2" borderId="0" xfId="13" applyFont="1" applyFill="1" applyBorder="1"/>
    <xf numFmtId="2" fontId="11" fillId="2" borderId="0" xfId="3" applyNumberFormat="1" applyFill="1" applyAlignment="1">
      <alignment horizontal="right" vertical="center"/>
    </xf>
    <xf numFmtId="1" fontId="11" fillId="2" borderId="0" xfId="3" applyNumberFormat="1" applyFill="1" applyAlignment="1">
      <alignment horizontal="left"/>
    </xf>
    <xf numFmtId="2" fontId="41" fillId="2" borderId="0" xfId="3" applyNumberFormat="1" applyFont="1" applyFill="1" applyAlignment="1">
      <alignment horizontal="right" vertical="center"/>
    </xf>
    <xf numFmtId="2" fontId="18" fillId="2" borderId="0" xfId="3" applyNumberFormat="1" applyFont="1" applyFill="1" applyAlignment="1">
      <alignment horizontal="left"/>
    </xf>
    <xf numFmtId="0" fontId="12" fillId="3" borderId="2" xfId="3" applyFont="1" applyFill="1" applyBorder="1" applyAlignment="1">
      <alignment horizontal="right" vertical="center"/>
    </xf>
    <xf numFmtId="4" fontId="11" fillId="3" borderId="0" xfId="3" applyNumberFormat="1" applyFill="1" applyAlignment="1">
      <alignment horizontal="right"/>
    </xf>
    <xf numFmtId="0" fontId="12" fillId="2" borderId="0" xfId="3" applyFont="1" applyFill="1" applyAlignment="1">
      <alignment horizontal="center" vertical="center"/>
    </xf>
    <xf numFmtId="2" fontId="17" fillId="2" borderId="7" xfId="3" applyNumberFormat="1" applyFont="1" applyFill="1" applyBorder="1" applyAlignment="1">
      <alignment horizontal="right"/>
    </xf>
    <xf numFmtId="2" fontId="17" fillId="3" borderId="7" xfId="3" applyNumberFormat="1" applyFont="1" applyFill="1" applyBorder="1" applyAlignment="1">
      <alignment horizontal="right"/>
    </xf>
    <xf numFmtId="170" fontId="17" fillId="2" borderId="13" xfId="13" applyNumberFormat="1" applyFont="1" applyFill="1" applyBorder="1"/>
    <xf numFmtId="2" fontId="12" fillId="2" borderId="7" xfId="3" quotePrefix="1" applyNumberFormat="1" applyFont="1" applyFill="1" applyBorder="1"/>
    <xf numFmtId="2" fontId="11" fillId="2" borderId="0" xfId="3" quotePrefix="1" applyNumberFormat="1" applyFill="1"/>
    <xf numFmtId="170" fontId="11" fillId="2" borderId="12" xfId="13" applyNumberFormat="1" applyFont="1" applyFill="1" applyBorder="1" applyAlignment="1">
      <alignment horizontal="right"/>
    </xf>
    <xf numFmtId="2" fontId="11" fillId="3" borderId="0" xfId="3" applyNumberFormat="1" applyFill="1"/>
    <xf numFmtId="170" fontId="16" fillId="4" borderId="13" xfId="13" applyNumberFormat="1" applyFont="1" applyFill="1" applyBorder="1"/>
    <xf numFmtId="4" fontId="16" fillId="4" borderId="7" xfId="3" applyNumberFormat="1" applyFont="1" applyFill="1" applyBorder="1"/>
    <xf numFmtId="2" fontId="16" fillId="4" borderId="7" xfId="3" quotePrefix="1" applyNumberFormat="1" applyFont="1" applyFill="1" applyBorder="1"/>
    <xf numFmtId="170" fontId="12" fillId="3" borderId="13" xfId="13" applyNumberFormat="1" applyFont="1" applyFill="1" applyBorder="1"/>
    <xf numFmtId="2" fontId="12" fillId="3" borderId="7" xfId="3" quotePrefix="1" applyNumberFormat="1" applyFont="1" applyFill="1" applyBorder="1"/>
    <xf numFmtId="0" fontId="12" fillId="3" borderId="4" xfId="3" applyFont="1" applyFill="1" applyBorder="1" applyAlignment="1">
      <alignment horizontal="left"/>
    </xf>
    <xf numFmtId="2" fontId="12" fillId="3" borderId="4" xfId="3" applyNumberFormat="1" applyFont="1" applyFill="1" applyBorder="1" applyAlignment="1">
      <alignment horizontal="right"/>
    </xf>
    <xf numFmtId="2" fontId="17" fillId="3" borderId="4" xfId="3" applyNumberFormat="1" applyFont="1" applyFill="1" applyBorder="1" applyAlignment="1">
      <alignment horizontal="right"/>
    </xf>
    <xf numFmtId="170" fontId="17" fillId="3" borderId="11" xfId="13" applyNumberFormat="1" applyFont="1" applyFill="1" applyBorder="1"/>
    <xf numFmtId="3" fontId="12" fillId="2" borderId="0" xfId="3" applyNumberFormat="1" applyFont="1" applyFill="1" applyAlignment="1">
      <alignment horizontal="right"/>
    </xf>
    <xf numFmtId="2" fontId="11" fillId="2" borderId="0" xfId="3" applyNumberFormat="1" applyFill="1" applyAlignment="1">
      <alignment horizontal="left"/>
    </xf>
    <xf numFmtId="171" fontId="11" fillId="2" borderId="0" xfId="3" applyNumberFormat="1" applyFill="1" applyAlignment="1">
      <alignment horizontal="right" vertical="center"/>
    </xf>
    <xf numFmtId="171" fontId="41" fillId="2" borderId="0" xfId="3" applyNumberFormat="1" applyFont="1" applyFill="1" applyAlignment="1">
      <alignment horizontal="right" vertical="center"/>
    </xf>
    <xf numFmtId="4" fontId="17" fillId="2" borderId="7" xfId="3" applyNumberFormat="1" applyFont="1" applyFill="1" applyBorder="1"/>
    <xf numFmtId="2" fontId="14" fillId="3" borderId="0" xfId="3" applyNumberFormat="1" applyFont="1" applyFill="1" applyAlignment="1">
      <alignment horizontal="right"/>
    </xf>
    <xf numFmtId="2" fontId="14" fillId="2" borderId="0" xfId="3" applyNumberFormat="1" applyFont="1" applyFill="1" applyAlignment="1">
      <alignment horizontal="right"/>
    </xf>
    <xf numFmtId="2" fontId="14" fillId="3" borderId="0" xfId="3" applyNumberFormat="1" applyFont="1" applyFill="1"/>
    <xf numFmtId="2" fontId="16" fillId="4" borderId="2" xfId="3" applyNumberFormat="1" applyFont="1" applyFill="1" applyBorder="1" applyAlignment="1">
      <alignment horizontal="right"/>
    </xf>
    <xf numFmtId="4" fontId="17" fillId="3" borderId="2" xfId="3" applyNumberFormat="1" applyFont="1" applyFill="1" applyBorder="1"/>
    <xf numFmtId="4" fontId="17" fillId="3" borderId="7" xfId="3" applyNumberFormat="1" applyFont="1" applyFill="1" applyBorder="1"/>
    <xf numFmtId="170" fontId="17" fillId="2" borderId="13" xfId="3" quotePrefix="1" applyNumberFormat="1" applyFont="1" applyFill="1" applyBorder="1"/>
    <xf numFmtId="170" fontId="14" fillId="2" borderId="10" xfId="3" quotePrefix="1" applyNumberFormat="1" applyFont="1" applyFill="1" applyBorder="1"/>
    <xf numFmtId="4" fontId="14" fillId="3" borderId="0" xfId="3" applyNumberFormat="1" applyFont="1" applyFill="1" applyAlignment="1">
      <alignment horizontal="right"/>
    </xf>
    <xf numFmtId="170" fontId="14" fillId="2" borderId="12" xfId="3" quotePrefix="1" applyNumberFormat="1" applyFont="1" applyFill="1" applyBorder="1"/>
    <xf numFmtId="170" fontId="14" fillId="2" borderId="12" xfId="3" quotePrefix="1" applyNumberFormat="1" applyFont="1" applyFill="1" applyBorder="1" applyAlignment="1">
      <alignment horizontal="right"/>
    </xf>
    <xf numFmtId="2" fontId="14" fillId="0" borderId="0" xfId="3" applyNumberFormat="1" applyFont="1" applyAlignment="1">
      <alignment horizontal="right"/>
    </xf>
    <xf numFmtId="175" fontId="11" fillId="2" borderId="12" xfId="14" applyNumberFormat="1" applyFill="1" applyBorder="1"/>
    <xf numFmtId="2" fontId="14" fillId="2" borderId="0" xfId="3" applyNumberFormat="1" applyFont="1" applyFill="1"/>
    <xf numFmtId="170" fontId="14" fillId="2" borderId="12" xfId="3" applyNumberFormat="1" applyFont="1" applyFill="1" applyBorder="1"/>
    <xf numFmtId="170" fontId="14" fillId="2" borderId="11" xfId="3" quotePrefix="1" applyNumberFormat="1" applyFont="1" applyFill="1" applyBorder="1"/>
    <xf numFmtId="170" fontId="16" fillId="4" borderId="13" xfId="3" quotePrefix="1" applyNumberFormat="1" applyFont="1" applyFill="1" applyBorder="1"/>
    <xf numFmtId="170" fontId="17" fillId="3" borderId="11" xfId="3" quotePrefix="1" applyNumberFormat="1" applyFont="1" applyFill="1" applyBorder="1"/>
    <xf numFmtId="170" fontId="17" fillId="3" borderId="13" xfId="3" applyNumberFormat="1" applyFont="1" applyFill="1" applyBorder="1" applyAlignment="1">
      <alignment horizontal="right"/>
    </xf>
    <xf numFmtId="2" fontId="17" fillId="3" borderId="6" xfId="3" applyNumberFormat="1" applyFont="1" applyFill="1" applyBorder="1" applyAlignment="1">
      <alignment horizontal="right"/>
    </xf>
    <xf numFmtId="0" fontId="42" fillId="2" borderId="0" xfId="3" applyFont="1" applyFill="1"/>
    <xf numFmtId="3" fontId="42" fillId="2" borderId="0" xfId="3" applyNumberFormat="1" applyFont="1" applyFill="1"/>
    <xf numFmtId="0" fontId="43" fillId="2" borderId="0" xfId="3" applyFont="1" applyFill="1"/>
    <xf numFmtId="0" fontId="12" fillId="2" borderId="0" xfId="14" applyFont="1" applyFill="1"/>
    <xf numFmtId="0" fontId="12" fillId="2" borderId="4" xfId="14" applyFont="1" applyFill="1" applyBorder="1"/>
    <xf numFmtId="17" fontId="11" fillId="2" borderId="2" xfId="14" applyNumberFormat="1" applyFill="1" applyBorder="1"/>
    <xf numFmtId="0" fontId="12" fillId="2" borderId="7" xfId="14" applyFont="1" applyFill="1" applyBorder="1" applyAlignment="1">
      <alignment horizontal="right" vertical="center"/>
    </xf>
    <xf numFmtId="0" fontId="12" fillId="2" borderId="7" xfId="14" applyFont="1" applyFill="1" applyBorder="1" applyAlignment="1">
      <alignment horizontal="right" vertical="center" wrapText="1"/>
    </xf>
    <xf numFmtId="175" fontId="11" fillId="2" borderId="8" xfId="14" applyNumberFormat="1" applyFill="1" applyBorder="1"/>
    <xf numFmtId="175" fontId="11" fillId="2" borderId="2" xfId="14" applyNumberFormat="1" applyFill="1" applyBorder="1"/>
    <xf numFmtId="175" fontId="11" fillId="3" borderId="2" xfId="14" applyNumberFormat="1" applyFill="1" applyBorder="1"/>
    <xf numFmtId="0" fontId="11" fillId="2" borderId="5" xfId="14" applyFill="1" applyBorder="1"/>
    <xf numFmtId="175" fontId="11" fillId="2" borderId="5" xfId="14" applyNumberFormat="1" applyFill="1" applyBorder="1"/>
    <xf numFmtId="175" fontId="11" fillId="2" borderId="0" xfId="14" applyNumberFormat="1" applyFill="1"/>
    <xf numFmtId="175" fontId="11" fillId="3" borderId="0" xfId="14" applyNumberFormat="1" applyFill="1"/>
    <xf numFmtId="4" fontId="11" fillId="0" borderId="5" xfId="3" quotePrefix="1" applyNumberFormat="1" applyBorder="1" applyAlignment="1">
      <alignment horizontal="right"/>
    </xf>
    <xf numFmtId="3" fontId="16" fillId="4" borderId="6" xfId="14" applyNumberFormat="1" applyFont="1" applyFill="1" applyBorder="1"/>
    <xf numFmtId="3" fontId="16" fillId="4" borderId="7" xfId="14" applyNumberFormat="1" applyFont="1" applyFill="1" applyBorder="1"/>
    <xf numFmtId="0" fontId="13" fillId="2" borderId="0" xfId="14" applyFont="1" applyFill="1" applyAlignment="1">
      <alignment horizontal="right"/>
    </xf>
    <xf numFmtId="3" fontId="13" fillId="2" borderId="0" xfId="14" applyNumberFormat="1" applyFont="1" applyFill="1"/>
    <xf numFmtId="4" fontId="13" fillId="2" borderId="0" xfId="14" applyNumberFormat="1" applyFont="1" applyFill="1"/>
    <xf numFmtId="173" fontId="11" fillId="2" borderId="0" xfId="14" applyNumberFormat="1" applyFill="1"/>
    <xf numFmtId="0" fontId="11" fillId="2" borderId="4" xfId="14" applyFill="1" applyBorder="1"/>
    <xf numFmtId="3" fontId="11" fillId="3" borderId="0" xfId="14" applyNumberFormat="1" applyFill="1"/>
    <xf numFmtId="165" fontId="11" fillId="2" borderId="0" xfId="14" applyNumberFormat="1" applyFill="1"/>
    <xf numFmtId="3" fontId="11" fillId="2" borderId="0" xfId="14" applyNumberFormat="1" applyFill="1" applyAlignment="1">
      <alignment horizontal="right"/>
    </xf>
    <xf numFmtId="175" fontId="11" fillId="2" borderId="0" xfId="14" applyNumberFormat="1" applyFill="1" applyAlignment="1">
      <alignment horizontal="right"/>
    </xf>
    <xf numFmtId="165" fontId="11" fillId="2" borderId="0" xfId="14" applyNumberFormat="1" applyFill="1" applyAlignment="1">
      <alignment horizontal="right"/>
    </xf>
    <xf numFmtId="0" fontId="16" fillId="4" borderId="7" xfId="14" applyFont="1" applyFill="1" applyBorder="1"/>
    <xf numFmtId="165" fontId="16" fillId="4" borderId="7" xfId="14" applyNumberFormat="1" applyFont="1" applyFill="1" applyBorder="1"/>
    <xf numFmtId="0" fontId="13" fillId="2" borderId="0" xfId="14" quotePrefix="1" applyFont="1" applyFill="1"/>
    <xf numFmtId="0" fontId="11" fillId="2" borderId="7" xfId="14" applyFill="1" applyBorder="1"/>
    <xf numFmtId="182" fontId="11" fillId="2" borderId="0" xfId="14" applyNumberFormat="1" applyFill="1" applyAlignment="1">
      <alignment horizontal="right"/>
    </xf>
    <xf numFmtId="181" fontId="16" fillId="4" borderId="7" xfId="14" applyNumberFormat="1" applyFont="1" applyFill="1" applyBorder="1"/>
    <xf numFmtId="4" fontId="11" fillId="2" borderId="0" xfId="14" applyNumberFormat="1" applyFill="1"/>
    <xf numFmtId="1" fontId="11" fillId="2" borderId="0" xfId="14" applyNumberFormat="1" applyFill="1"/>
    <xf numFmtId="0" fontId="12" fillId="2" borderId="6" xfId="14" applyFont="1" applyFill="1" applyBorder="1"/>
    <xf numFmtId="175" fontId="12" fillId="2" borderId="7" xfId="14" applyNumberFormat="1" applyFont="1" applyFill="1" applyBorder="1"/>
    <xf numFmtId="182" fontId="12" fillId="2" borderId="7" xfId="14" applyNumberFormat="1" applyFont="1" applyFill="1" applyBorder="1"/>
    <xf numFmtId="170" fontId="12" fillId="2" borderId="7" xfId="16" applyNumberFormat="1" applyFont="1" applyFill="1" applyBorder="1"/>
    <xf numFmtId="182" fontId="11" fillId="2" borderId="0" xfId="14" applyNumberFormat="1" applyFill="1"/>
    <xf numFmtId="170" fontId="11" fillId="2" borderId="0" xfId="16" applyNumberFormat="1" applyFont="1" applyFill="1" applyBorder="1" applyAlignment="1">
      <alignment horizontal="right"/>
    </xf>
    <xf numFmtId="170" fontId="11" fillId="2" borderId="0" xfId="16" quotePrefix="1" applyNumberFormat="1" applyFont="1" applyFill="1" applyBorder="1" applyAlignment="1">
      <alignment horizontal="right"/>
    </xf>
    <xf numFmtId="175" fontId="11" fillId="2" borderId="0" xfId="14" quotePrefix="1" applyNumberFormat="1" applyFill="1" applyAlignment="1">
      <alignment horizontal="right"/>
    </xf>
    <xf numFmtId="182" fontId="11" fillId="2" borderId="4" xfId="14" applyNumberFormat="1" applyFill="1" applyBorder="1" applyAlignment="1">
      <alignment horizontal="right"/>
    </xf>
    <xf numFmtId="0" fontId="11" fillId="2" borderId="6" xfId="14" applyFill="1" applyBorder="1"/>
    <xf numFmtId="4" fontId="12" fillId="2" borderId="7" xfId="14" applyNumberFormat="1" applyFont="1" applyFill="1" applyBorder="1" applyAlignment="1">
      <alignment horizontal="right" vertical="center"/>
    </xf>
    <xf numFmtId="0" fontId="12" fillId="2" borderId="7" xfId="14" applyFont="1" applyFill="1" applyBorder="1" applyAlignment="1">
      <alignment horizontal="right" vertical="center" wrapText="1" shrinkToFit="1"/>
    </xf>
    <xf numFmtId="0" fontId="12" fillId="2" borderId="4" xfId="14" applyFont="1" applyFill="1" applyBorder="1" applyAlignment="1">
      <alignment horizontal="right" vertical="center"/>
    </xf>
    <xf numFmtId="175" fontId="12" fillId="2" borderId="7" xfId="14" applyNumberFormat="1" applyFont="1" applyFill="1" applyBorder="1" applyAlignment="1">
      <alignment horizontal="right"/>
    </xf>
    <xf numFmtId="175" fontId="11" fillId="2" borderId="4" xfId="14" applyNumberFormat="1" applyFill="1" applyBorder="1"/>
    <xf numFmtId="165" fontId="11" fillId="2" borderId="0" xfId="16" applyNumberFormat="1" applyFont="1" applyFill="1" applyBorder="1" applyAlignment="1">
      <alignment horizontal="right"/>
    </xf>
    <xf numFmtId="175" fontId="11" fillId="3" borderId="0" xfId="14" quotePrefix="1" applyNumberFormat="1" applyFill="1" applyAlignment="1">
      <alignment horizontal="right"/>
    </xf>
    <xf numFmtId="175" fontId="12" fillId="3" borderId="0" xfId="14" applyNumberFormat="1" applyFont="1" applyFill="1"/>
    <xf numFmtId="3" fontId="11" fillId="3" borderId="0" xfId="14" applyNumberFormat="1" applyFill="1" applyAlignment="1">
      <alignment horizontal="right"/>
    </xf>
    <xf numFmtId="165" fontId="11" fillId="2" borderId="7" xfId="14" applyNumberFormat="1" applyFill="1" applyBorder="1" applyAlignment="1">
      <alignment horizontal="right"/>
    </xf>
    <xf numFmtId="165" fontId="14" fillId="2" borderId="7" xfId="14" applyNumberFormat="1" applyFont="1" applyFill="1" applyBorder="1"/>
    <xf numFmtId="0" fontId="12" fillId="2" borderId="0" xfId="14" applyFont="1" applyFill="1" applyAlignment="1">
      <alignment vertical="center"/>
    </xf>
    <xf numFmtId="0" fontId="12" fillId="2" borderId="4" xfId="14" applyFont="1" applyFill="1" applyBorder="1" applyAlignment="1">
      <alignment vertical="center"/>
    </xf>
    <xf numFmtId="17" fontId="21" fillId="2" borderId="0" xfId="14" applyNumberFormat="1" applyFont="1" applyFill="1" applyAlignment="1">
      <alignment horizontal="left"/>
    </xf>
    <xf numFmtId="0" fontId="12" fillId="2" borderId="7" xfId="14" applyFont="1" applyFill="1" applyBorder="1" applyAlignment="1">
      <alignment horizontal="right"/>
    </xf>
    <xf numFmtId="0" fontId="12" fillId="2" borderId="0" xfId="14" applyFont="1" applyFill="1" applyAlignment="1">
      <alignment horizontal="right"/>
    </xf>
    <xf numFmtId="0" fontId="12" fillId="2" borderId="7" xfId="14" applyFont="1" applyFill="1" applyBorder="1"/>
    <xf numFmtId="3" fontId="12" fillId="2" borderId="7" xfId="14" applyNumberFormat="1" applyFont="1" applyFill="1" applyBorder="1"/>
    <xf numFmtId="3" fontId="12" fillId="2" borderId="0" xfId="14" applyNumberFormat="1" applyFont="1" applyFill="1"/>
    <xf numFmtId="4" fontId="16" fillId="4" borderId="7" xfId="14" applyNumberFormat="1" applyFont="1" applyFill="1" applyBorder="1"/>
    <xf numFmtId="165" fontId="16" fillId="4" borderId="7" xfId="14" applyNumberFormat="1" applyFont="1" applyFill="1" applyBorder="1" applyAlignment="1">
      <alignment horizontal="right"/>
    </xf>
    <xf numFmtId="0" fontId="12" fillId="2" borderId="13" xfId="0" applyFont="1" applyFill="1" applyBorder="1" applyAlignment="1">
      <alignment horizontal="right"/>
    </xf>
    <xf numFmtId="0" fontId="0" fillId="2" borderId="9" xfId="0" applyFill="1" applyBorder="1" applyAlignment="1">
      <alignment horizontal="right"/>
    </xf>
    <xf numFmtId="3" fontId="16" fillId="4" borderId="4" xfId="0" applyNumberFormat="1" applyFont="1" applyFill="1" applyBorder="1"/>
    <xf numFmtId="165" fontId="16" fillId="4" borderId="11" xfId="0" applyNumberFormat="1" applyFont="1" applyFill="1" applyBorder="1"/>
    <xf numFmtId="3" fontId="16" fillId="4" borderId="6" xfId="0" applyNumberFormat="1" applyFont="1" applyFill="1" applyBorder="1"/>
    <xf numFmtId="0" fontId="12" fillId="2" borderId="0" xfId="0" applyFont="1" applyFill="1" applyAlignment="1">
      <alignment horizontal="left" vertical="center"/>
    </xf>
    <xf numFmtId="3" fontId="0" fillId="2" borderId="2" xfId="17" applyNumberFormat="1" applyFont="1" applyFill="1" applyBorder="1"/>
    <xf numFmtId="173" fontId="0" fillId="2" borderId="0" xfId="0" applyNumberFormat="1" applyFill="1"/>
    <xf numFmtId="174" fontId="0" fillId="2" borderId="0" xfId="0" applyNumberFormat="1" applyFill="1"/>
    <xf numFmtId="0" fontId="12" fillId="2" borderId="2" xfId="0" applyFont="1" applyFill="1" applyBorder="1" applyAlignment="1">
      <alignment horizontal="left" vertical="center"/>
    </xf>
    <xf numFmtId="4" fontId="13" fillId="2" borderId="0" xfId="0" applyNumberFormat="1" applyFont="1" applyFill="1"/>
    <xf numFmtId="183" fontId="0" fillId="2" borderId="0" xfId="0" applyNumberFormat="1" applyFill="1"/>
    <xf numFmtId="170" fontId="0" fillId="2" borderId="0" xfId="2" applyNumberFormat="1" applyFont="1" applyFill="1" applyBorder="1" applyAlignment="1">
      <alignment horizontal="right"/>
    </xf>
    <xf numFmtId="4" fontId="12" fillId="2" borderId="0" xfId="0" applyNumberFormat="1" applyFont="1" applyFill="1" applyAlignment="1">
      <alignment horizontal="center" vertical="center" wrapText="1"/>
    </xf>
    <xf numFmtId="0" fontId="0" fillId="2" borderId="2" xfId="0" applyFill="1" applyBorder="1" applyAlignment="1">
      <alignment vertical="center" wrapText="1"/>
    </xf>
    <xf numFmtId="3" fontId="0" fillId="2" borderId="2" xfId="0" applyNumberFormat="1" applyFill="1" applyBorder="1" applyAlignment="1">
      <alignment vertical="center"/>
    </xf>
    <xf numFmtId="0" fontId="0" fillId="2" borderId="0" xfId="0" applyFill="1" applyAlignment="1">
      <alignment vertical="center" wrapText="1"/>
    </xf>
    <xf numFmtId="3" fontId="0" fillId="2" borderId="0" xfId="0" applyNumberFormat="1" applyFill="1" applyAlignment="1">
      <alignment vertical="center"/>
    </xf>
    <xf numFmtId="3" fontId="0" fillId="2" borderId="0" xfId="0" applyNumberFormat="1" applyFill="1" applyAlignment="1">
      <alignment horizontal="right" vertical="center"/>
    </xf>
    <xf numFmtId="0" fontId="16" fillId="4" borderId="4" xfId="0" applyFont="1" applyFill="1" applyBorder="1" applyAlignment="1">
      <alignment horizontal="left" vertical="center"/>
    </xf>
    <xf numFmtId="3" fontId="16" fillId="4" borderId="4" xfId="0" applyNumberFormat="1" applyFont="1" applyFill="1" applyBorder="1" applyAlignment="1">
      <alignment horizontal="right" vertical="center"/>
    </xf>
    <xf numFmtId="170" fontId="0" fillId="3" borderId="0" xfId="2" applyNumberFormat="1" applyFont="1" applyFill="1" applyBorder="1" applyAlignment="1">
      <alignment horizontal="right"/>
    </xf>
    <xf numFmtId="0" fontId="24" fillId="2" borderId="0" xfId="0" applyFont="1" applyFill="1"/>
    <xf numFmtId="0" fontId="34" fillId="2" borderId="0" xfId="19" applyFont="1" applyFill="1"/>
    <xf numFmtId="0" fontId="12" fillId="2" borderId="8" xfId="0" applyFont="1" applyFill="1" applyBorder="1" applyAlignment="1">
      <alignment horizontal="left" vertical="center"/>
    </xf>
    <xf numFmtId="0" fontId="0" fillId="2" borderId="7" xfId="3" applyFont="1" applyFill="1" applyBorder="1" applyAlignment="1">
      <alignment horizontal="right" vertical="center"/>
    </xf>
    <xf numFmtId="4" fontId="0" fillId="2" borderId="7" xfId="3" applyNumberFormat="1" applyFont="1" applyFill="1" applyBorder="1" applyAlignment="1">
      <alignment horizontal="right" vertical="center"/>
    </xf>
    <xf numFmtId="0" fontId="0" fillId="2" borderId="7" xfId="3" applyFont="1" applyFill="1" applyBorder="1" applyAlignment="1">
      <alignment horizontal="right" vertical="center" wrapText="1" shrinkToFit="1"/>
    </xf>
    <xf numFmtId="0" fontId="0" fillId="2" borderId="13" xfId="3" applyFont="1" applyFill="1" applyBorder="1" applyAlignment="1">
      <alignment horizontal="right" vertical="center"/>
    </xf>
    <xf numFmtId="3" fontId="0" fillId="2" borderId="12" xfId="0" applyNumberFormat="1" applyFill="1" applyBorder="1"/>
    <xf numFmtId="0" fontId="0" fillId="2" borderId="5" xfId="0" applyFill="1" applyBorder="1" applyAlignment="1">
      <alignment horizontal="left"/>
    </xf>
    <xf numFmtId="3" fontId="0" fillId="2" borderId="11" xfId="0" applyNumberFormat="1" applyFill="1" applyBorder="1"/>
    <xf numFmtId="3" fontId="16" fillId="4" borderId="7" xfId="0" applyNumberFormat="1" applyFont="1" applyFill="1" applyBorder="1" applyAlignment="1">
      <alignment horizontal="right"/>
    </xf>
    <xf numFmtId="0" fontId="0" fillId="2" borderId="7" xfId="0" applyFill="1" applyBorder="1"/>
    <xf numFmtId="0" fontId="0" fillId="2" borderId="0" xfId="0" applyFill="1" applyAlignment="1">
      <alignment wrapText="1"/>
    </xf>
    <xf numFmtId="176" fontId="0" fillId="2" borderId="0" xfId="0" applyNumberFormat="1" applyFill="1"/>
    <xf numFmtId="3" fontId="0" fillId="2" borderId="0" xfId="10" quotePrefix="1" applyNumberFormat="1" applyFont="1" applyFill="1" applyAlignment="1">
      <alignment horizontal="right"/>
    </xf>
    <xf numFmtId="0" fontId="17" fillId="2" borderId="0" xfId="20" applyFont="1" applyFill="1"/>
    <xf numFmtId="0" fontId="14" fillId="2" borderId="0" xfId="20" applyFont="1" applyFill="1"/>
    <xf numFmtId="0" fontId="9" fillId="2" borderId="0" xfId="18" applyFill="1"/>
    <xf numFmtId="0" fontId="17" fillId="2" borderId="0" xfId="20" applyFont="1" applyFill="1" applyAlignment="1">
      <alignment horizontal="left" vertical="center"/>
    </xf>
    <xf numFmtId="0" fontId="17" fillId="2" borderId="7" xfId="20" applyFont="1" applyFill="1" applyBorder="1" applyAlignment="1">
      <alignment horizontal="right"/>
    </xf>
    <xf numFmtId="0" fontId="17" fillId="2" borderId="2" xfId="20" applyFont="1" applyFill="1" applyBorder="1"/>
    <xf numFmtId="0" fontId="14" fillId="2" borderId="2" xfId="20" applyFont="1" applyFill="1" applyBorder="1"/>
    <xf numFmtId="0" fontId="14" fillId="2" borderId="2" xfId="20" applyFont="1" applyFill="1" applyBorder="1" applyAlignment="1">
      <alignment horizontal="right"/>
    </xf>
    <xf numFmtId="0" fontId="14" fillId="2" borderId="0" xfId="20" applyFont="1" applyFill="1" applyAlignment="1">
      <alignment horizontal="right"/>
    </xf>
    <xf numFmtId="49" fontId="14" fillId="2" borderId="0" xfId="20" applyNumberFormat="1" applyFont="1" applyFill="1" applyAlignment="1">
      <alignment horizontal="right"/>
    </xf>
    <xf numFmtId="3" fontId="14" fillId="2" borderId="0" xfId="20" applyNumberFormat="1" applyFont="1" applyFill="1" applyAlignment="1">
      <alignment horizontal="right"/>
    </xf>
    <xf numFmtId="0" fontId="17" fillId="2" borderId="4" xfId="20" applyFont="1" applyFill="1" applyBorder="1"/>
    <xf numFmtId="0" fontId="14" fillId="2" borderId="4" xfId="20" applyFont="1" applyFill="1" applyBorder="1"/>
    <xf numFmtId="0" fontId="14" fillId="2" borderId="4" xfId="20" applyFont="1" applyFill="1" applyBorder="1" applyAlignment="1">
      <alignment horizontal="right"/>
    </xf>
    <xf numFmtId="0" fontId="17" fillId="2" borderId="7" xfId="20" applyFont="1" applyFill="1" applyBorder="1"/>
    <xf numFmtId="3" fontId="14" fillId="2" borderId="4" xfId="20" applyNumberFormat="1" applyFont="1" applyFill="1" applyBorder="1"/>
    <xf numFmtId="0" fontId="14" fillId="2" borderId="7" xfId="20" applyFont="1" applyFill="1" applyBorder="1"/>
    <xf numFmtId="0" fontId="11" fillId="2" borderId="4" xfId="3" applyFill="1" applyBorder="1" applyAlignment="1">
      <alignment horizontal="right"/>
    </xf>
    <xf numFmtId="2" fontId="14" fillId="2" borderId="0" xfId="20" applyNumberFormat="1" applyFont="1" applyFill="1"/>
    <xf numFmtId="0" fontId="47" fillId="2" borderId="0" xfId="20" applyFont="1" applyFill="1" applyAlignment="1">
      <alignment horizontal="left"/>
    </xf>
    <xf numFmtId="2" fontId="14" fillId="2" borderId="4" xfId="20" applyNumberFormat="1" applyFont="1" applyFill="1" applyBorder="1"/>
    <xf numFmtId="0" fontId="10" fillId="2" borderId="0" xfId="18" applyFont="1" applyFill="1"/>
    <xf numFmtId="0" fontId="9" fillId="0" borderId="0" xfId="18"/>
    <xf numFmtId="0" fontId="48" fillId="0" borderId="0" xfId="0" applyFont="1" applyAlignment="1">
      <alignment vertical="top" wrapText="1"/>
    </xf>
    <xf numFmtId="0" fontId="9" fillId="2" borderId="0" xfId="18" applyFill="1" applyAlignment="1">
      <alignment horizontal="left" vertical="top" wrapText="1"/>
    </xf>
    <xf numFmtId="0" fontId="9" fillId="2" borderId="0" xfId="18" applyFill="1" applyAlignment="1">
      <alignment vertical="top" wrapText="1"/>
    </xf>
    <xf numFmtId="0" fontId="48" fillId="2" borderId="0" xfId="0" applyFont="1" applyFill="1" applyAlignment="1">
      <alignment vertical="top" wrapText="1"/>
    </xf>
    <xf numFmtId="165" fontId="11" fillId="3" borderId="4" xfId="3" applyNumberFormat="1" applyFill="1" applyBorder="1" applyAlignment="1">
      <alignment horizontal="right"/>
    </xf>
    <xf numFmtId="16" fontId="11" fillId="2" borderId="0" xfId="3" quotePrefix="1" applyNumberFormat="1" applyFill="1"/>
    <xf numFmtId="16" fontId="11" fillId="2" borderId="2" xfId="3" quotePrefix="1" applyNumberFormat="1" applyFill="1" applyBorder="1"/>
    <xf numFmtId="16" fontId="11" fillId="2" borderId="4" xfId="3" quotePrefix="1" applyNumberFormat="1" applyFill="1" applyBorder="1"/>
    <xf numFmtId="0" fontId="0" fillId="2" borderId="0" xfId="14" applyFont="1" applyFill="1"/>
    <xf numFmtId="181" fontId="11" fillId="2" borderId="0" xfId="14" applyNumberFormat="1" applyFill="1" applyAlignment="1">
      <alignment horizontal="right"/>
    </xf>
    <xf numFmtId="174" fontId="11" fillId="2" borderId="2" xfId="3" applyNumberFormat="1" applyFill="1" applyBorder="1" applyAlignment="1">
      <alignment horizontal="right"/>
    </xf>
    <xf numFmtId="174" fontId="11" fillId="2" borderId="4" xfId="3" applyNumberFormat="1" applyFill="1" applyBorder="1" applyAlignment="1">
      <alignment horizontal="right"/>
    </xf>
    <xf numFmtId="0" fontId="11" fillId="3" borderId="2" xfId="3" quotePrefix="1" applyFill="1" applyBorder="1"/>
    <xf numFmtId="174" fontId="11" fillId="3" borderId="2" xfId="3" applyNumberFormat="1" applyFill="1" applyBorder="1" applyAlignment="1">
      <alignment horizontal="right"/>
    </xf>
    <xf numFmtId="165" fontId="11" fillId="3" borderId="2" xfId="3" applyNumberFormat="1" applyFill="1" applyBorder="1" applyAlignment="1">
      <alignment horizontal="right"/>
    </xf>
    <xf numFmtId="0" fontId="11" fillId="3" borderId="4" xfId="3" quotePrefix="1" applyFill="1" applyBorder="1"/>
    <xf numFmtId="174" fontId="11" fillId="3" borderId="4" xfId="3" applyNumberFormat="1" applyFill="1" applyBorder="1" applyAlignment="1">
      <alignment horizontal="right"/>
    </xf>
    <xf numFmtId="0" fontId="12" fillId="2" borderId="13" xfId="0" applyFont="1" applyFill="1" applyBorder="1" applyAlignment="1">
      <alignment horizontal="right" vertical="center" wrapText="1"/>
    </xf>
    <xf numFmtId="165" fontId="16" fillId="4" borderId="2" xfId="3" quotePrefix="1" applyNumberFormat="1" applyFont="1" applyFill="1" applyBorder="1" applyAlignment="1">
      <alignment horizontal="right"/>
    </xf>
    <xf numFmtId="175" fontId="11" fillId="3" borderId="0" xfId="3" applyNumberFormat="1" applyFill="1"/>
    <xf numFmtId="175" fontId="11" fillId="3" borderId="0" xfId="3" quotePrefix="1" applyNumberFormat="1" applyFill="1" applyAlignment="1">
      <alignment horizontal="right"/>
    </xf>
    <xf numFmtId="182" fontId="11" fillId="2" borderId="0" xfId="3" applyNumberFormat="1" applyFill="1" applyAlignment="1">
      <alignment horizontal="right"/>
    </xf>
    <xf numFmtId="177" fontId="0" fillId="2" borderId="0" xfId="3" applyNumberFormat="1" applyFont="1" applyFill="1"/>
    <xf numFmtId="177" fontId="0" fillId="2" borderId="4" xfId="3" applyNumberFormat="1" applyFont="1" applyFill="1" applyBorder="1"/>
    <xf numFmtId="179" fontId="11" fillId="2" borderId="0" xfId="3" applyNumberFormat="1" applyFill="1" applyAlignment="1">
      <alignment horizontal="right"/>
    </xf>
    <xf numFmtId="4" fontId="12" fillId="2" borderId="2" xfId="3" applyNumberFormat="1" applyFont="1" applyFill="1" applyBorder="1" applyAlignment="1">
      <alignment horizontal="right" vertical="center" wrapText="1"/>
    </xf>
    <xf numFmtId="0" fontId="11" fillId="2" borderId="5" xfId="3" applyFill="1" applyBorder="1" applyAlignment="1">
      <alignment horizontal="right"/>
    </xf>
    <xf numFmtId="0" fontId="16" fillId="4" borderId="0" xfId="3" applyFont="1" applyFill="1"/>
    <xf numFmtId="3" fontId="16" fillId="4" borderId="0" xfId="3" applyNumberFormat="1" applyFont="1" applyFill="1" applyAlignment="1">
      <alignment horizontal="right"/>
    </xf>
    <xf numFmtId="165" fontId="16" fillId="4" borderId="0" xfId="3" quotePrefix="1" applyNumberFormat="1" applyFont="1" applyFill="1" applyAlignment="1">
      <alignment horizontal="right"/>
    </xf>
    <xf numFmtId="3" fontId="16" fillId="4" borderId="0" xfId="3" applyNumberFormat="1" applyFont="1" applyFill="1"/>
    <xf numFmtId="165" fontId="11" fillId="2" borderId="11" xfId="3" quotePrefix="1" applyNumberFormat="1" applyFill="1" applyBorder="1" applyAlignment="1">
      <alignment horizontal="right"/>
    </xf>
    <xf numFmtId="3" fontId="11" fillId="2" borderId="9" xfId="3" applyNumberFormat="1" applyFill="1" applyBorder="1"/>
    <xf numFmtId="3" fontId="24" fillId="2" borderId="0" xfId="3" applyNumberFormat="1" applyFont="1" applyFill="1" applyAlignment="1">
      <alignment horizontal="right"/>
    </xf>
    <xf numFmtId="165" fontId="24" fillId="2" borderId="0" xfId="3" applyNumberFormat="1" applyFont="1" applyFill="1"/>
    <xf numFmtId="0" fontId="11" fillId="2" borderId="0" xfId="3" applyFill="1" applyAlignment="1">
      <alignment textRotation="180"/>
    </xf>
    <xf numFmtId="0" fontId="34" fillId="2" borderId="4" xfId="10" applyFont="1" applyFill="1" applyBorder="1"/>
    <xf numFmtId="0" fontId="12" fillId="2" borderId="7" xfId="10" applyFont="1" applyFill="1" applyBorder="1" applyAlignment="1">
      <alignment horizontal="right" vertical="center"/>
    </xf>
    <xf numFmtId="0" fontId="12" fillId="2" borderId="13" xfId="10" applyFont="1" applyFill="1" applyBorder="1" applyAlignment="1">
      <alignment horizontal="right" vertical="center"/>
    </xf>
    <xf numFmtId="0" fontId="14" fillId="2" borderId="0" xfId="10" applyFont="1" applyFill="1"/>
    <xf numFmtId="3" fontId="11" fillId="3" borderId="0" xfId="10" applyNumberFormat="1" applyFont="1" applyFill="1"/>
    <xf numFmtId="165" fontId="11" fillId="2" borderId="0" xfId="10" applyNumberFormat="1" applyFont="1" applyFill="1"/>
    <xf numFmtId="0" fontId="14" fillId="2" borderId="4" xfId="10" applyFont="1" applyFill="1" applyBorder="1"/>
    <xf numFmtId="3" fontId="12" fillId="0" borderId="0" xfId="3" applyNumberFormat="1" applyFont="1"/>
    <xf numFmtId="0" fontId="11" fillId="2" borderId="9" xfId="3" applyFill="1" applyBorder="1" applyAlignment="1">
      <alignment horizontal="right"/>
    </xf>
    <xf numFmtId="170" fontId="11" fillId="2" borderId="0" xfId="3" applyNumberFormat="1" applyFill="1" applyAlignment="1">
      <alignment horizontal="right"/>
    </xf>
    <xf numFmtId="170" fontId="11" fillId="2" borderId="12" xfId="3" applyNumberFormat="1" applyFill="1" applyBorder="1" applyAlignment="1">
      <alignment horizontal="right"/>
    </xf>
    <xf numFmtId="170" fontId="14" fillId="2" borderId="0" xfId="3" applyNumberFormat="1" applyFont="1" applyFill="1"/>
    <xf numFmtId="170" fontId="14" fillId="2" borderId="0" xfId="3" applyNumberFormat="1" applyFont="1" applyFill="1" applyAlignment="1">
      <alignment horizontal="right"/>
    </xf>
    <xf numFmtId="3" fontId="14" fillId="2" borderId="0" xfId="3" applyNumberFormat="1" applyFont="1" applyFill="1" applyAlignment="1">
      <alignment horizontal="right"/>
    </xf>
    <xf numFmtId="3" fontId="14" fillId="3" borderId="0" xfId="3" applyNumberFormat="1" applyFont="1" applyFill="1" applyAlignment="1">
      <alignment horizontal="right"/>
    </xf>
    <xf numFmtId="3" fontId="27" fillId="2" borderId="0" xfId="3" applyNumberFormat="1" applyFont="1" applyFill="1"/>
    <xf numFmtId="3" fontId="28" fillId="2" borderId="0" xfId="3" applyNumberFormat="1" applyFont="1" applyFill="1"/>
    <xf numFmtId="3" fontId="28" fillId="3" borderId="0" xfId="3" applyNumberFormat="1" applyFont="1" applyFill="1"/>
    <xf numFmtId="170" fontId="28" fillId="2" borderId="0" xfId="3" applyNumberFormat="1" applyFont="1" applyFill="1"/>
    <xf numFmtId="3" fontId="27" fillId="0" borderId="0" xfId="3" applyNumberFormat="1" applyFont="1"/>
    <xf numFmtId="3" fontId="15" fillId="2" borderId="0" xfId="3" applyNumberFormat="1" applyFont="1" applyFill="1" applyAlignment="1">
      <alignment textRotation="180"/>
    </xf>
    <xf numFmtId="173" fontId="12" fillId="2" borderId="4" xfId="3" applyNumberFormat="1" applyFont="1" applyFill="1" applyBorder="1"/>
    <xf numFmtId="4" fontId="34" fillId="2" borderId="0" xfId="11" applyNumberFormat="1" applyFont="1" applyFill="1"/>
    <xf numFmtId="173" fontId="34" fillId="2" borderId="0" xfId="11" applyNumberFormat="1" applyFont="1" applyFill="1"/>
    <xf numFmtId="0" fontId="12" fillId="2" borderId="2" xfId="3" applyFont="1" applyFill="1" applyBorder="1" applyAlignment="1">
      <alignment horizontal="center" vertical="center" wrapText="1" shrinkToFit="1"/>
    </xf>
    <xf numFmtId="174" fontId="9" fillId="2" borderId="0" xfId="6" applyNumberFormat="1" applyFill="1"/>
    <xf numFmtId="3" fontId="18" fillId="2" borderId="7" xfId="3" applyNumberFormat="1" applyFont="1" applyFill="1" applyBorder="1" applyAlignment="1">
      <alignment horizontal="right" indent="1"/>
    </xf>
    <xf numFmtId="173" fontId="18" fillId="2" borderId="2" xfId="3" applyNumberFormat="1" applyFont="1" applyFill="1" applyBorder="1" applyAlignment="1">
      <alignment horizontal="right" indent="1"/>
    </xf>
    <xf numFmtId="3" fontId="18" fillId="2" borderId="2" xfId="3" applyNumberFormat="1" applyFont="1" applyFill="1" applyBorder="1" applyAlignment="1">
      <alignment horizontal="right" indent="1"/>
    </xf>
    <xf numFmtId="3" fontId="11" fillId="2" borderId="0" xfId="3" applyNumberFormat="1" applyFill="1" applyAlignment="1">
      <alignment horizontal="right" indent="1"/>
    </xf>
    <xf numFmtId="3" fontId="11" fillId="3" borderId="0" xfId="3" applyNumberFormat="1" applyFill="1" applyAlignment="1">
      <alignment horizontal="right" indent="1"/>
    </xf>
    <xf numFmtId="3" fontId="11" fillId="2" borderId="4" xfId="3" applyNumberFormat="1" applyFill="1" applyBorder="1" applyAlignment="1">
      <alignment horizontal="right" indent="1"/>
    </xf>
    <xf numFmtId="3" fontId="11" fillId="3" borderId="4" xfId="3" applyNumberFormat="1" applyFill="1" applyBorder="1" applyAlignment="1">
      <alignment horizontal="right" indent="1"/>
    </xf>
    <xf numFmtId="4" fontId="11" fillId="2" borderId="0" xfId="3" applyNumberFormat="1" applyFill="1" applyAlignment="1">
      <alignment horizontal="right" indent="1"/>
    </xf>
    <xf numFmtId="4" fontId="11" fillId="3" borderId="0" xfId="3" applyNumberFormat="1" applyFill="1" applyAlignment="1">
      <alignment horizontal="right" indent="1"/>
    </xf>
    <xf numFmtId="3" fontId="11" fillId="2" borderId="2" xfId="3" applyNumberFormat="1" applyFill="1" applyBorder="1" applyAlignment="1">
      <alignment horizontal="right" indent="1"/>
    </xf>
    <xf numFmtId="3" fontId="11" fillId="3" borderId="2" xfId="3" applyNumberFormat="1" applyFill="1" applyBorder="1" applyAlignment="1">
      <alignment horizontal="right" indent="1"/>
    </xf>
    <xf numFmtId="2" fontId="11" fillId="2" borderId="4" xfId="5" applyNumberFormat="1" applyFont="1" applyFill="1" applyBorder="1" applyAlignment="1">
      <alignment horizontal="right" indent="1"/>
    </xf>
    <xf numFmtId="2" fontId="11" fillId="3" borderId="4" xfId="5" applyNumberFormat="1" applyFont="1" applyFill="1" applyBorder="1" applyAlignment="1">
      <alignment horizontal="right" indent="1"/>
    </xf>
    <xf numFmtId="1" fontId="11" fillId="2" borderId="0" xfId="3" applyNumberFormat="1" applyFill="1" applyAlignment="1">
      <alignment horizontal="right" indent="1"/>
    </xf>
    <xf numFmtId="1" fontId="11" fillId="3" borderId="0" xfId="3" applyNumberFormat="1" applyFill="1" applyAlignment="1">
      <alignment horizontal="right" indent="1"/>
    </xf>
    <xf numFmtId="2" fontId="11" fillId="2" borderId="0" xfId="5" applyNumberFormat="1" applyFont="1" applyFill="1" applyBorder="1" applyAlignment="1">
      <alignment horizontal="right" indent="1"/>
    </xf>
    <xf numFmtId="2" fontId="11" fillId="2" borderId="0" xfId="3" applyNumberFormat="1" applyFill="1" applyAlignment="1">
      <alignment horizontal="right" indent="1"/>
    </xf>
    <xf numFmtId="2" fontId="11" fillId="3" borderId="0" xfId="3" applyNumberFormat="1" applyFill="1" applyAlignment="1">
      <alignment horizontal="right" indent="1"/>
    </xf>
    <xf numFmtId="171" fontId="11" fillId="2" borderId="4" xfId="3" applyNumberFormat="1" applyFill="1" applyBorder="1" applyAlignment="1">
      <alignment horizontal="right" indent="1"/>
    </xf>
    <xf numFmtId="171" fontId="11" fillId="3" borderId="4" xfId="3" applyNumberFormat="1" applyFill="1" applyBorder="1" applyAlignment="1">
      <alignment horizontal="right" indent="1"/>
    </xf>
    <xf numFmtId="171" fontId="11" fillId="2" borderId="7" xfId="3" applyNumberFormat="1" applyFill="1" applyBorder="1" applyAlignment="1">
      <alignment horizontal="right" indent="1"/>
    </xf>
    <xf numFmtId="170" fontId="11" fillId="2" borderId="0" xfId="3" applyNumberFormat="1" applyFill="1" applyAlignment="1">
      <alignment horizontal="right" indent="1"/>
    </xf>
    <xf numFmtId="170" fontId="11" fillId="3" borderId="0" xfId="3" applyNumberFormat="1" applyFill="1" applyAlignment="1">
      <alignment horizontal="right" indent="1"/>
    </xf>
    <xf numFmtId="170" fontId="11" fillId="2" borderId="4" xfId="3" applyNumberFormat="1" applyFill="1" applyBorder="1" applyAlignment="1">
      <alignment horizontal="right" indent="1"/>
    </xf>
    <xf numFmtId="170" fontId="11" fillId="3" borderId="4" xfId="3" applyNumberFormat="1" applyFill="1" applyBorder="1" applyAlignment="1">
      <alignment horizontal="right" indent="1"/>
    </xf>
    <xf numFmtId="3" fontId="12" fillId="3" borderId="4" xfId="3" applyNumberFormat="1" applyFont="1" applyFill="1" applyBorder="1" applyAlignment="1">
      <alignment horizontal="right" indent="1"/>
    </xf>
    <xf numFmtId="3" fontId="12" fillId="3" borderId="2" xfId="3" applyNumberFormat="1" applyFont="1" applyFill="1" applyBorder="1" applyAlignment="1">
      <alignment horizontal="right" indent="1"/>
    </xf>
    <xf numFmtId="2" fontId="11" fillId="2" borderId="4" xfId="3" applyNumberFormat="1" applyFill="1" applyBorder="1" applyAlignment="1">
      <alignment horizontal="right" indent="1"/>
    </xf>
    <xf numFmtId="2" fontId="11" fillId="3" borderId="4" xfId="3" applyNumberFormat="1" applyFill="1" applyBorder="1" applyAlignment="1">
      <alignment horizontal="right" indent="1"/>
    </xf>
    <xf numFmtId="3" fontId="14" fillId="2" borderId="0" xfId="3" applyNumberFormat="1" applyFont="1" applyFill="1" applyAlignment="1">
      <alignment horizontal="right" indent="1"/>
    </xf>
    <xf numFmtId="3" fontId="14" fillId="3" borderId="0" xfId="3" applyNumberFormat="1" applyFont="1" applyFill="1" applyAlignment="1">
      <alignment horizontal="right" indent="1"/>
    </xf>
    <xf numFmtId="4" fontId="14" fillId="2" borderId="4" xfId="3" applyNumberFormat="1" applyFont="1" applyFill="1" applyBorder="1" applyAlignment="1">
      <alignment horizontal="right" indent="1"/>
    </xf>
    <xf numFmtId="4" fontId="14" fillId="3" borderId="4" xfId="3" applyNumberFormat="1" applyFont="1" applyFill="1" applyBorder="1" applyAlignment="1">
      <alignment horizontal="right" indent="1"/>
    </xf>
    <xf numFmtId="0" fontId="19" fillId="0" borderId="0" xfId="4" applyAlignment="1" applyProtection="1"/>
    <xf numFmtId="0" fontId="15" fillId="2" borderId="0" xfId="0" applyFont="1" applyFill="1" applyAlignment="1">
      <alignment horizontal="right"/>
    </xf>
    <xf numFmtId="0" fontId="13" fillId="2" borderId="0" xfId="10" applyFont="1" applyFill="1"/>
    <xf numFmtId="0" fontId="12" fillId="2" borderId="2" xfId="14" applyFont="1" applyFill="1" applyBorder="1"/>
    <xf numFmtId="3" fontId="12" fillId="2" borderId="2" xfId="14" applyNumberFormat="1" applyFont="1" applyFill="1" applyBorder="1"/>
    <xf numFmtId="2" fontId="11" fillId="2" borderId="2" xfId="3" applyNumberFormat="1" applyFill="1" applyBorder="1" applyAlignment="1">
      <alignment horizontal="right" indent="1"/>
    </xf>
    <xf numFmtId="2" fontId="11" fillId="3" borderId="2" xfId="3" applyNumberFormat="1" applyFill="1" applyBorder="1" applyAlignment="1">
      <alignment horizontal="right" indent="1"/>
    </xf>
    <xf numFmtId="171" fontId="11" fillId="2" borderId="0" xfId="3" applyNumberFormat="1" applyFill="1" applyAlignment="1">
      <alignment horizontal="right" indent="1"/>
    </xf>
    <xf numFmtId="171" fontId="11" fillId="3" borderId="0" xfId="3" applyNumberFormat="1" applyFill="1" applyAlignment="1">
      <alignment horizontal="right" indent="1"/>
    </xf>
    <xf numFmtId="165" fontId="11" fillId="5" borderId="0" xfId="0" applyNumberFormat="1" applyFont="1" applyFill="1" applyAlignment="1">
      <alignment horizontal="right"/>
    </xf>
    <xf numFmtId="165" fontId="14" fillId="5" borderId="0" xfId="3" applyNumberFormat="1" applyFont="1" applyFill="1" applyAlignment="1">
      <alignment horizontal="right" vertical="center"/>
    </xf>
    <xf numFmtId="165" fontId="14" fillId="5" borderId="4" xfId="3" applyNumberFormat="1" applyFont="1" applyFill="1" applyBorder="1" applyAlignment="1">
      <alignment horizontal="right" vertical="center"/>
    </xf>
    <xf numFmtId="0" fontId="12" fillId="6" borderId="7" xfId="0" applyFont="1" applyFill="1" applyBorder="1" applyAlignment="1">
      <alignment horizontal="right" vertical="center"/>
    </xf>
    <xf numFmtId="0" fontId="12" fillId="2" borderId="0" xfId="0" applyFont="1" applyFill="1" applyAlignment="1">
      <alignment horizontal="left"/>
    </xf>
    <xf numFmtId="4" fontId="0" fillId="2" borderId="12" xfId="0" applyNumberFormat="1" applyFill="1" applyBorder="1"/>
    <xf numFmtId="165" fontId="0" fillId="6" borderId="4" xfId="0" applyNumberFormat="1" applyFill="1" applyBorder="1"/>
    <xf numFmtId="0" fontId="12" fillId="2" borderId="2" xfId="0" applyFont="1" applyFill="1" applyBorder="1" applyAlignment="1">
      <alignment horizontal="left"/>
    </xf>
    <xf numFmtId="0" fontId="12" fillId="2" borderId="7" xfId="0" applyFont="1" applyFill="1" applyBorder="1" applyAlignment="1">
      <alignment horizontal="left"/>
    </xf>
    <xf numFmtId="165" fontId="12" fillId="2" borderId="7" xfId="16" applyNumberFormat="1" applyFont="1" applyFill="1" applyBorder="1"/>
    <xf numFmtId="165" fontId="11" fillId="2" borderId="0" xfId="16" applyNumberFormat="1" applyFont="1" applyFill="1" applyBorder="1"/>
    <xf numFmtId="165" fontId="11" fillId="2" borderId="0" xfId="16" quotePrefix="1" applyNumberFormat="1" applyFont="1" applyFill="1" applyBorder="1" applyAlignment="1">
      <alignment horizontal="right"/>
    </xf>
    <xf numFmtId="0" fontId="13" fillId="2" borderId="0" xfId="14" quotePrefix="1" applyFont="1" applyFill="1" applyAlignment="1">
      <alignment horizontal="left" vertical="center" wrapText="1"/>
    </xf>
    <xf numFmtId="165" fontId="49" fillId="2" borderId="4" xfId="0" applyNumberFormat="1" applyFont="1" applyFill="1" applyBorder="1"/>
    <xf numFmtId="0" fontId="13" fillId="2" borderId="0" xfId="14" applyFont="1" applyFill="1" applyAlignment="1">
      <alignment vertical="center" wrapText="1"/>
    </xf>
    <xf numFmtId="0" fontId="13" fillId="2" borderId="0" xfId="14" quotePrefix="1" applyFont="1" applyFill="1" applyAlignment="1">
      <alignment vertical="center" wrapText="1"/>
    </xf>
    <xf numFmtId="0" fontId="11" fillId="8" borderId="0" xfId="3" applyFill="1"/>
    <xf numFmtId="175" fontId="11" fillId="7" borderId="0" xfId="3" quotePrefix="1" applyNumberFormat="1" applyFill="1" applyAlignment="1">
      <alignment horizontal="right"/>
    </xf>
    <xf numFmtId="182" fontId="14" fillId="2" borderId="0" xfId="3" quotePrefix="1" applyNumberFormat="1" applyFont="1" applyFill="1" applyAlignment="1">
      <alignment horizontal="right"/>
    </xf>
    <xf numFmtId="175" fontId="11" fillId="8" borderId="0" xfId="3" applyNumberFormat="1" applyFill="1"/>
    <xf numFmtId="170" fontId="14" fillId="2" borderId="12" xfId="3" applyNumberFormat="1" applyFont="1" applyFill="1" applyBorder="1" applyAlignment="1">
      <alignment horizontal="right"/>
    </xf>
    <xf numFmtId="0" fontId="0" fillId="2" borderId="0" xfId="3" applyFont="1" applyFill="1" applyAlignment="1">
      <alignment horizontal="left"/>
    </xf>
    <xf numFmtId="0" fontId="14" fillId="2" borderId="0" xfId="3" applyFont="1" applyFill="1" applyAlignment="1">
      <alignment horizontal="left"/>
    </xf>
    <xf numFmtId="0" fontId="27" fillId="2" borderId="0" xfId="3" applyFont="1" applyFill="1" applyAlignment="1">
      <alignment horizontal="left"/>
    </xf>
    <xf numFmtId="2" fontId="11" fillId="2" borderId="7" xfId="13" applyNumberFormat="1" applyFont="1" applyFill="1" applyBorder="1" applyAlignment="1">
      <alignment horizontal="right"/>
    </xf>
    <xf numFmtId="0" fontId="50" fillId="2" borderId="0" xfId="18" applyFont="1" applyFill="1"/>
    <xf numFmtId="4" fontId="0" fillId="2" borderId="0" xfId="3" applyNumberFormat="1" applyFont="1" applyFill="1" applyAlignment="1">
      <alignment horizontal="left" vertical="center" wrapText="1"/>
    </xf>
    <xf numFmtId="4" fontId="0" fillId="0" borderId="0" xfId="0" applyNumberFormat="1"/>
    <xf numFmtId="166" fontId="14" fillId="2" borderId="11" xfId="0" applyNumberFormat="1" applyFont="1" applyFill="1" applyBorder="1" applyAlignment="1">
      <alignment horizontal="right" vertical="center"/>
    </xf>
    <xf numFmtId="0" fontId="13" fillId="2" borderId="2" xfId="3" applyFont="1" applyFill="1" applyBorder="1" applyAlignment="1">
      <alignment horizontal="left" vertical="center" wrapText="1"/>
    </xf>
    <xf numFmtId="175" fontId="14" fillId="7" borderId="0" xfId="3" applyNumberFormat="1" applyFont="1" applyFill="1"/>
    <xf numFmtId="0" fontId="12" fillId="2" borderId="13" xfId="0" applyFont="1" applyFill="1" applyBorder="1" applyAlignment="1">
      <alignment horizontal="right" vertical="center" wrapText="1" shrinkToFit="1"/>
    </xf>
    <xf numFmtId="4" fontId="0" fillId="0" borderId="2" xfId="0" applyNumberFormat="1" applyBorder="1"/>
    <xf numFmtId="3" fontId="11" fillId="2" borderId="0" xfId="14" quotePrefix="1" applyNumberFormat="1" applyFill="1" applyAlignment="1">
      <alignment horizontal="right"/>
    </xf>
    <xf numFmtId="175" fontId="11" fillId="3" borderId="0" xfId="14" applyNumberFormat="1" applyFill="1" applyAlignment="1">
      <alignment horizontal="right"/>
    </xf>
    <xf numFmtId="0" fontId="12" fillId="2" borderId="2" xfId="3" applyFont="1" applyFill="1" applyBorder="1" applyAlignment="1">
      <alignment horizontal="right" vertical="center" wrapText="1"/>
    </xf>
    <xf numFmtId="174" fontId="11" fillId="2" borderId="0" xfId="3" applyNumberFormat="1" applyFill="1" applyAlignment="1">
      <alignment horizontal="right"/>
    </xf>
    <xf numFmtId="0" fontId="11" fillId="3" borderId="0" xfId="3" quotePrefix="1" applyFill="1"/>
    <xf numFmtId="174" fontId="11" fillId="3" borderId="0" xfId="3" applyNumberFormat="1" applyFill="1" applyAlignment="1">
      <alignment horizontal="right"/>
    </xf>
    <xf numFmtId="0" fontId="11" fillId="2" borderId="0" xfId="3" applyFill="1" applyAlignment="1">
      <alignment horizontal="left" indent="1"/>
    </xf>
    <xf numFmtId="0" fontId="0" fillId="2" borderId="0" xfId="3" applyFont="1" applyFill="1" applyAlignment="1">
      <alignment horizontal="left" indent="1"/>
    </xf>
    <xf numFmtId="0" fontId="11" fillId="0" borderId="0" xfId="21" applyAlignment="1">
      <alignment vertical="center"/>
    </xf>
    <xf numFmtId="3" fontId="11" fillId="0" borderId="0" xfId="0" applyNumberFormat="1" applyFont="1"/>
    <xf numFmtId="3" fontId="11" fillId="7" borderId="0" xfId="0" applyNumberFormat="1" applyFont="1" applyFill="1"/>
    <xf numFmtId="3" fontId="11" fillId="7" borderId="0" xfId="3" applyNumberFormat="1" applyFill="1"/>
    <xf numFmtId="3" fontId="14" fillId="7" borderId="0" xfId="3" applyNumberFormat="1" applyFont="1" applyFill="1"/>
    <xf numFmtId="3" fontId="14" fillId="7" borderId="4" xfId="3" applyNumberFormat="1" applyFont="1" applyFill="1" applyBorder="1"/>
    <xf numFmtId="165" fontId="11" fillId="7" borderId="0" xfId="3" applyNumberFormat="1" applyFill="1"/>
    <xf numFmtId="165" fontId="14" fillId="7" borderId="0" xfId="3" applyNumberFormat="1" applyFont="1" applyFill="1"/>
    <xf numFmtId="165" fontId="14" fillId="7" borderId="4" xfId="3" applyNumberFormat="1" applyFont="1" applyFill="1" applyBorder="1"/>
    <xf numFmtId="164" fontId="11" fillId="2" borderId="0" xfId="1" applyFont="1" applyFill="1"/>
    <xf numFmtId="164" fontId="13" fillId="2" borderId="0" xfId="1" applyFont="1" applyFill="1" applyBorder="1"/>
    <xf numFmtId="164" fontId="11" fillId="2" borderId="0" xfId="1" applyFill="1"/>
    <xf numFmtId="164" fontId="24" fillId="2" borderId="0" xfId="1" applyFont="1" applyFill="1" applyAlignment="1">
      <alignment horizontal="right"/>
    </xf>
    <xf numFmtId="164" fontId="11" fillId="2" borderId="0" xfId="1" applyFont="1" applyFill="1" applyBorder="1"/>
    <xf numFmtId="165" fontId="27" fillId="2" borderId="0" xfId="3" applyNumberFormat="1" applyFont="1" applyFill="1"/>
    <xf numFmtId="0" fontId="0" fillId="2" borderId="0" xfId="3" applyFont="1" applyFill="1" applyAlignment="1">
      <alignment horizontal="left" vertical="center"/>
    </xf>
    <xf numFmtId="3" fontId="16" fillId="4" borderId="4" xfId="3" applyNumberFormat="1" applyFont="1" applyFill="1" applyBorder="1" applyAlignment="1">
      <alignment horizontal="right"/>
    </xf>
    <xf numFmtId="170" fontId="34" fillId="2" borderId="0" xfId="11" applyNumberFormat="1" applyFont="1" applyFill="1"/>
    <xf numFmtId="175" fontId="12" fillId="2" borderId="7" xfId="3" applyNumberFormat="1" applyFont="1" applyFill="1" applyBorder="1"/>
    <xf numFmtId="166" fontId="16" fillId="4" borderId="7" xfId="3" applyNumberFormat="1" applyFont="1" applyFill="1" applyBorder="1" applyAlignment="1">
      <alignment horizontal="right"/>
    </xf>
    <xf numFmtId="170" fontId="14" fillId="2" borderId="0" xfId="0" applyNumberFormat="1" applyFont="1" applyFill="1" applyAlignment="1">
      <alignment horizontal="right" vertical="center"/>
    </xf>
    <xf numFmtId="4" fontId="0" fillId="0" borderId="5" xfId="0" applyNumberFormat="1" applyBorder="1"/>
    <xf numFmtId="184" fontId="0" fillId="2" borderId="0" xfId="1" applyNumberFormat="1" applyFont="1" applyFill="1"/>
    <xf numFmtId="179" fontId="11" fillId="2" borderId="2" xfId="3" applyNumberFormat="1" applyFill="1" applyBorder="1" applyAlignment="1">
      <alignment horizontal="right"/>
    </xf>
    <xf numFmtId="179" fontId="11" fillId="3" borderId="2" xfId="3" applyNumberFormat="1" applyFill="1" applyBorder="1" applyAlignment="1">
      <alignment horizontal="right"/>
    </xf>
    <xf numFmtId="179" fontId="11" fillId="2" borderId="4" xfId="3" applyNumberFormat="1" applyFill="1" applyBorder="1" applyAlignment="1">
      <alignment horizontal="right"/>
    </xf>
    <xf numFmtId="179" fontId="11" fillId="3" borderId="4" xfId="3" applyNumberFormat="1" applyFill="1" applyBorder="1" applyAlignment="1">
      <alignment horizontal="right"/>
    </xf>
    <xf numFmtId="179" fontId="12" fillId="2" borderId="7" xfId="3" applyNumberFormat="1" applyFont="1" applyFill="1" applyBorder="1" applyAlignment="1">
      <alignment horizontal="right"/>
    </xf>
    <xf numFmtId="166" fontId="17" fillId="2" borderId="4" xfId="3" applyNumberFormat="1" applyFont="1" applyFill="1" applyBorder="1" applyAlignment="1">
      <alignment horizontal="right" vertical="center"/>
    </xf>
    <xf numFmtId="0" fontId="12" fillId="2" borderId="0" xfId="3" applyFont="1" applyFill="1" applyAlignment="1">
      <alignment vertical="center" wrapText="1" shrinkToFit="1"/>
    </xf>
    <xf numFmtId="4" fontId="12" fillId="2" borderId="0" xfId="3" applyNumberFormat="1" applyFont="1" applyFill="1" applyAlignment="1">
      <alignment vertical="center"/>
    </xf>
    <xf numFmtId="17" fontId="0" fillId="2" borderId="9" xfId="0" applyNumberFormat="1" applyFill="1" applyBorder="1"/>
    <xf numFmtId="2" fontId="11" fillId="2" borderId="0" xfId="3" quotePrefix="1" applyNumberFormat="1" applyFill="1" applyAlignment="1">
      <alignment horizontal="right"/>
    </xf>
    <xf numFmtId="0" fontId="51" fillId="2" borderId="0" xfId="0" applyFont="1" applyFill="1" applyAlignment="1">
      <alignment horizontal="left" vertical="center"/>
    </xf>
    <xf numFmtId="0" fontId="51" fillId="2" borderId="0" xfId="0" applyFont="1" applyFill="1" applyAlignment="1">
      <alignment vertical="center"/>
    </xf>
    <xf numFmtId="0" fontId="13" fillId="2" borderId="0" xfId="3" applyFont="1" applyFill="1" applyAlignment="1">
      <alignment vertical="top" wrapText="1"/>
    </xf>
    <xf numFmtId="17" fontId="0" fillId="2" borderId="5" xfId="0" applyNumberFormat="1" applyFill="1" applyBorder="1"/>
    <xf numFmtId="0" fontId="12" fillId="2" borderId="2" xfId="0" applyFont="1" applyFill="1" applyBorder="1" applyAlignment="1">
      <alignment vertical="center"/>
    </xf>
    <xf numFmtId="4" fontId="12" fillId="2" borderId="2" xfId="0" applyNumberFormat="1" applyFont="1" applyFill="1" applyBorder="1" applyAlignment="1">
      <alignment vertical="center" wrapText="1"/>
    </xf>
    <xf numFmtId="1" fontId="11" fillId="3" borderId="0" xfId="3" applyNumberFormat="1" applyFill="1"/>
    <xf numFmtId="4" fontId="11" fillId="0" borderId="0" xfId="3" quotePrefix="1" applyNumberFormat="1" applyAlignment="1">
      <alignment horizontal="right"/>
    </xf>
    <xf numFmtId="0" fontId="11" fillId="2" borderId="4" xfId="31" applyFont="1" applyFill="1" applyBorder="1" applyAlignment="1">
      <alignment horizontal="right" vertical="center" wrapText="1"/>
    </xf>
    <xf numFmtId="0" fontId="12" fillId="2" borderId="13" xfId="14" applyFont="1" applyFill="1" applyBorder="1" applyAlignment="1">
      <alignment horizontal="right" vertical="center" wrapText="1"/>
    </xf>
    <xf numFmtId="175" fontId="11" fillId="3" borderId="10" xfId="14" applyNumberFormat="1" applyFill="1" applyBorder="1"/>
    <xf numFmtId="175" fontId="11" fillId="3" borderId="12" xfId="14" applyNumberFormat="1" applyFill="1" applyBorder="1"/>
    <xf numFmtId="3" fontId="16" fillId="4" borderId="13" xfId="14" applyNumberFormat="1" applyFont="1" applyFill="1" applyBorder="1"/>
    <xf numFmtId="0" fontId="11" fillId="2" borderId="9" xfId="31" applyFont="1" applyFill="1" applyBorder="1" applyAlignment="1">
      <alignment horizontal="right" vertical="center" wrapText="1"/>
    </xf>
    <xf numFmtId="0" fontId="16" fillId="4" borderId="9" xfId="14" applyFont="1" applyFill="1" applyBorder="1"/>
    <xf numFmtId="0" fontId="11" fillId="2" borderId="2" xfId="14" applyFill="1" applyBorder="1"/>
    <xf numFmtId="186" fontId="11" fillId="2" borderId="0" xfId="3" applyNumberFormat="1" applyFill="1" applyAlignment="1">
      <alignment horizontal="left"/>
    </xf>
    <xf numFmtId="0" fontId="11" fillId="8" borderId="0" xfId="3" applyFill="1" applyAlignment="1">
      <alignment horizontal="left"/>
    </xf>
    <xf numFmtId="177" fontId="0" fillId="2" borderId="2" xfId="3" applyNumberFormat="1" applyFont="1" applyFill="1" applyBorder="1"/>
    <xf numFmtId="170" fontId="0" fillId="2" borderId="12" xfId="0" applyNumberFormat="1" applyFill="1" applyBorder="1"/>
    <xf numFmtId="170" fontId="0" fillId="2" borderId="10" xfId="0" applyNumberFormat="1" applyFill="1" applyBorder="1"/>
    <xf numFmtId="170" fontId="0" fillId="3" borderId="0" xfId="0" applyNumberFormat="1" applyFill="1"/>
    <xf numFmtId="170" fontId="0" fillId="2" borderId="11" xfId="0" applyNumberFormat="1" applyFill="1" applyBorder="1"/>
    <xf numFmtId="165" fontId="0" fillId="2" borderId="11" xfId="0" applyNumberFormat="1" applyFill="1" applyBorder="1" applyAlignment="1">
      <alignment horizontal="right"/>
    </xf>
    <xf numFmtId="0" fontId="12" fillId="2" borderId="13" xfId="0" applyFont="1" applyFill="1" applyBorder="1" applyAlignment="1">
      <alignment horizontal="right" vertical="center"/>
    </xf>
    <xf numFmtId="3" fontId="0" fillId="6" borderId="0" xfId="0" applyNumberFormat="1" applyFill="1"/>
    <xf numFmtId="165" fontId="0" fillId="6" borderId="0" xfId="0" applyNumberFormat="1" applyFill="1"/>
    <xf numFmtId="165" fontId="12" fillId="2" borderId="12" xfId="0" applyNumberFormat="1" applyFont="1" applyFill="1" applyBorder="1" applyAlignment="1">
      <alignment horizontal="right"/>
    </xf>
    <xf numFmtId="165" fontId="0" fillId="2" borderId="12" xfId="0" applyNumberFormat="1" applyFill="1" applyBorder="1" applyAlignment="1">
      <alignment horizontal="right"/>
    </xf>
    <xf numFmtId="165" fontId="12" fillId="2" borderId="11" xfId="0" applyNumberFormat="1" applyFont="1" applyFill="1" applyBorder="1"/>
    <xf numFmtId="3" fontId="0" fillId="2" borderId="0" xfId="17" applyNumberFormat="1" applyFont="1" applyFill="1"/>
    <xf numFmtId="165" fontId="0" fillId="2" borderId="12" xfId="17" applyNumberFormat="1" applyFont="1" applyFill="1" applyBorder="1"/>
    <xf numFmtId="187" fontId="0" fillId="2" borderId="0" xfId="1" applyNumberFormat="1" applyFont="1" applyFill="1"/>
    <xf numFmtId="165" fontId="0" fillId="2" borderId="10" xfId="0" applyNumberFormat="1" applyFill="1" applyBorder="1"/>
    <xf numFmtId="0" fontId="0" fillId="8" borderId="0" xfId="0" applyFill="1"/>
    <xf numFmtId="172" fontId="11" fillId="2" borderId="7" xfId="13" applyNumberFormat="1" applyFont="1" applyFill="1" applyBorder="1" applyAlignment="1">
      <alignment horizontal="right"/>
    </xf>
    <xf numFmtId="175" fontId="14" fillId="3" borderId="0" xfId="14" applyNumberFormat="1" applyFont="1" applyFill="1" applyAlignment="1">
      <alignment horizontal="right"/>
    </xf>
    <xf numFmtId="165" fontId="14" fillId="2" borderId="0" xfId="0" quotePrefix="1" applyNumberFormat="1" applyFont="1" applyFill="1" applyAlignment="1">
      <alignment horizontal="right" vertical="center"/>
    </xf>
    <xf numFmtId="175" fontId="12" fillId="0" borderId="7" xfId="14" applyNumberFormat="1" applyFont="1" applyBorder="1"/>
    <xf numFmtId="181" fontId="12" fillId="2" borderId="0" xfId="14" applyNumberFormat="1" applyFont="1" applyFill="1" applyAlignment="1">
      <alignment horizontal="right"/>
    </xf>
    <xf numFmtId="165" fontId="11" fillId="2" borderId="0" xfId="14" quotePrefix="1" applyNumberFormat="1" applyFill="1" applyAlignment="1">
      <alignment horizontal="right"/>
    </xf>
    <xf numFmtId="10" fontId="14" fillId="2" borderId="7" xfId="2" applyNumberFormat="1" applyFont="1" applyFill="1" applyBorder="1"/>
    <xf numFmtId="165" fontId="14" fillId="2" borderId="12" xfId="0" applyNumberFormat="1" applyFont="1" applyFill="1" applyBorder="1" applyAlignment="1">
      <alignment horizontal="right" vertical="center"/>
    </xf>
    <xf numFmtId="0" fontId="14" fillId="2" borderId="4" xfId="0" applyFont="1" applyFill="1" applyBorder="1" applyAlignment="1">
      <alignment horizontal="left"/>
    </xf>
    <xf numFmtId="4" fontId="14" fillId="2" borderId="4" xfId="0" applyNumberFormat="1" applyFont="1" applyFill="1" applyBorder="1"/>
    <xf numFmtId="4" fontId="14" fillId="3" borderId="4" xfId="0" applyNumberFormat="1" applyFont="1" applyFill="1" applyBorder="1"/>
    <xf numFmtId="165" fontId="14" fillId="2" borderId="11" xfId="0" applyNumberFormat="1" applyFont="1" applyFill="1" applyBorder="1"/>
    <xf numFmtId="4" fontId="14" fillId="0" borderId="9" xfId="0" applyNumberFormat="1" applyFont="1" applyBorder="1"/>
    <xf numFmtId="4" fontId="14" fillId="0" borderId="4" xfId="0" applyNumberFormat="1" applyFont="1" applyBorder="1"/>
    <xf numFmtId="0" fontId="14" fillId="0" borderId="0" xfId="0" applyFont="1"/>
    <xf numFmtId="0" fontId="4" fillId="2" borderId="0" xfId="18" applyFont="1" applyFill="1"/>
    <xf numFmtId="170" fontId="0" fillId="8" borderId="0" xfId="2" applyNumberFormat="1" applyFont="1" applyFill="1" applyBorder="1" applyAlignment="1">
      <alignment horizontal="right"/>
    </xf>
    <xf numFmtId="170" fontId="11" fillId="8" borderId="0" xfId="14" applyNumberFormat="1" applyFill="1"/>
    <xf numFmtId="171" fontId="0" fillId="8" borderId="0" xfId="2" applyNumberFormat="1" applyFont="1" applyFill="1" applyBorder="1" applyAlignment="1">
      <alignment horizontal="right"/>
    </xf>
    <xf numFmtId="188" fontId="14" fillId="2" borderId="0" xfId="3" applyNumberFormat="1" applyFont="1" applyFill="1" applyAlignment="1">
      <alignment horizontal="right" vertical="center"/>
    </xf>
    <xf numFmtId="188" fontId="12" fillId="2" borderId="7" xfId="3" quotePrefix="1" applyNumberFormat="1" applyFont="1" applyFill="1" applyBorder="1" applyAlignment="1">
      <alignment horizontal="right"/>
    </xf>
    <xf numFmtId="188" fontId="14" fillId="2" borderId="0" xfId="3" quotePrefix="1" applyNumberFormat="1" applyFont="1" applyFill="1" applyAlignment="1">
      <alignment horizontal="right" vertical="center"/>
    </xf>
    <xf numFmtId="188" fontId="11" fillId="2" borderId="0" xfId="3" applyNumberFormat="1" applyFill="1" applyAlignment="1">
      <alignment horizontal="right"/>
    </xf>
    <xf numFmtId="188" fontId="11" fillId="2" borderId="2" xfId="3" applyNumberFormat="1" applyFill="1" applyBorder="1" applyAlignment="1">
      <alignment horizontal="right"/>
    </xf>
    <xf numFmtId="188" fontId="14" fillId="2" borderId="4" xfId="3" applyNumberFormat="1" applyFont="1" applyFill="1" applyBorder="1" applyAlignment="1">
      <alignment horizontal="right" vertical="center"/>
    </xf>
    <xf numFmtId="177" fontId="11" fillId="2" borderId="27" xfId="3" applyNumberFormat="1" applyFill="1" applyBorder="1"/>
    <xf numFmtId="3" fontId="11" fillId="8" borderId="0" xfId="3" quotePrefix="1" applyNumberFormat="1" applyFill="1" applyAlignment="1">
      <alignment horizontal="right"/>
    </xf>
    <xf numFmtId="173" fontId="34" fillId="2" borderId="0" xfId="10" applyNumberFormat="1" applyFont="1" applyFill="1"/>
    <xf numFmtId="173" fontId="35" fillId="2" borderId="0" xfId="3" applyNumberFormat="1" applyFont="1" applyFill="1"/>
    <xf numFmtId="3" fontId="16" fillId="4" borderId="9" xfId="3" applyNumberFormat="1" applyFont="1" applyFill="1" applyBorder="1"/>
    <xf numFmtId="171" fontId="0" fillId="2" borderId="0" xfId="0" applyNumberFormat="1" applyFill="1"/>
    <xf numFmtId="178" fontId="11" fillId="2" borderId="14" xfId="3" applyNumberFormat="1" applyFill="1" applyBorder="1"/>
    <xf numFmtId="177" fontId="0" fillId="2" borderId="27" xfId="3" applyNumberFormat="1" applyFont="1" applyFill="1" applyBorder="1"/>
    <xf numFmtId="178" fontId="11" fillId="2" borderId="27" xfId="3" applyNumberFormat="1" applyFill="1" applyBorder="1"/>
    <xf numFmtId="3" fontId="11" fillId="2" borderId="7" xfId="3" quotePrefix="1" applyNumberFormat="1" applyFill="1" applyBorder="1" applyAlignment="1">
      <alignment horizontal="right"/>
    </xf>
    <xf numFmtId="4" fontId="12" fillId="2" borderId="4" xfId="3" applyNumberFormat="1" applyFont="1" applyFill="1" applyBorder="1"/>
    <xf numFmtId="172" fontId="0" fillId="2" borderId="0" xfId="0" applyNumberFormat="1" applyFill="1"/>
    <xf numFmtId="1" fontId="0" fillId="2" borderId="0" xfId="0" applyNumberFormat="1" applyFill="1"/>
    <xf numFmtId="172" fontId="11" fillId="3" borderId="0" xfId="5" applyNumberFormat="1" applyFont="1" applyFill="1" applyBorder="1" applyAlignment="1">
      <alignment horizontal="right" indent="1"/>
    </xf>
    <xf numFmtId="0" fontId="19" fillId="8" borderId="0" xfId="4" applyFill="1"/>
    <xf numFmtId="0" fontId="11" fillId="8" borderId="0" xfId="0" applyFont="1" applyFill="1"/>
    <xf numFmtId="189" fontId="14" fillId="2" borderId="0" xfId="3" applyNumberFormat="1" applyFont="1" applyFill="1" applyAlignment="1">
      <alignment horizontal="right" vertical="center"/>
    </xf>
    <xf numFmtId="189" fontId="17" fillId="2" borderId="7" xfId="3" applyNumberFormat="1" applyFont="1" applyFill="1" applyBorder="1" applyAlignment="1">
      <alignment horizontal="right" vertical="center"/>
    </xf>
    <xf numFmtId="190" fontId="11" fillId="2" borderId="0" xfId="14" applyNumberFormat="1" applyFill="1"/>
    <xf numFmtId="170" fontId="11" fillId="2" borderId="0" xfId="14" applyNumberFormat="1" applyFill="1"/>
    <xf numFmtId="173" fontId="13" fillId="2" borderId="0" xfId="14" applyNumberFormat="1" applyFont="1" applyFill="1"/>
    <xf numFmtId="170" fontId="0" fillId="2" borderId="4" xfId="2" applyNumberFormat="1" applyFont="1" applyFill="1" applyBorder="1" applyAlignment="1">
      <alignment horizontal="right"/>
    </xf>
    <xf numFmtId="181" fontId="11" fillId="2" borderId="4" xfId="0" applyNumberFormat="1" applyFont="1" applyFill="1" applyBorder="1" applyAlignment="1">
      <alignment horizontal="right"/>
    </xf>
    <xf numFmtId="165" fontId="34" fillId="2" borderId="0" xfId="19" applyNumberFormat="1" applyFont="1" applyFill="1"/>
    <xf numFmtId="173" fontId="34" fillId="2" borderId="0" xfId="19" applyNumberFormat="1" applyFont="1" applyFill="1"/>
    <xf numFmtId="0" fontId="21" fillId="2" borderId="0" xfId="0" applyFont="1" applyFill="1" applyAlignment="1">
      <alignment horizontal="center"/>
    </xf>
    <xf numFmtId="0" fontId="20" fillId="2" borderId="0" xfId="0" applyFont="1" applyFill="1" applyAlignment="1">
      <alignment horizontal="center"/>
    </xf>
    <xf numFmtId="4" fontId="12" fillId="2" borderId="2" xfId="0" applyNumberFormat="1" applyFont="1" applyFill="1" applyBorder="1" applyAlignment="1">
      <alignment horizontal="right" vertical="center" wrapText="1"/>
    </xf>
    <xf numFmtId="4" fontId="12" fillId="2" borderId="4" xfId="0" applyNumberFormat="1" applyFont="1" applyFill="1" applyBorder="1" applyAlignment="1">
      <alignment horizontal="right" vertical="center"/>
    </xf>
    <xf numFmtId="0" fontId="12" fillId="2" borderId="2" xfId="0" applyFont="1" applyFill="1" applyBorder="1" applyAlignment="1">
      <alignment horizontal="right" vertical="center" wrapText="1" shrinkToFit="1"/>
    </xf>
    <xf numFmtId="0" fontId="12" fillId="2" borderId="4" xfId="0" applyFont="1" applyFill="1" applyBorder="1" applyAlignment="1">
      <alignment horizontal="right" vertical="center" wrapText="1" shrinkToFit="1"/>
    </xf>
    <xf numFmtId="0" fontId="12" fillId="2" borderId="0" xfId="0" applyFont="1" applyFill="1" applyAlignment="1">
      <alignment horizontal="left" vertical="center"/>
    </xf>
    <xf numFmtId="0" fontId="12" fillId="2" borderId="2" xfId="0" quotePrefix="1" applyFont="1" applyFill="1" applyBorder="1" applyAlignment="1">
      <alignment horizontal="right" vertical="center"/>
    </xf>
    <xf numFmtId="0" fontId="12" fillId="2" borderId="4" xfId="0" applyFont="1" applyFill="1" applyBorder="1" applyAlignment="1">
      <alignment horizontal="right" vertical="center"/>
    </xf>
    <xf numFmtId="165" fontId="12" fillId="2" borderId="2" xfId="0" applyNumberFormat="1" applyFont="1" applyFill="1" applyBorder="1" applyAlignment="1">
      <alignment horizontal="right" vertical="center" wrapText="1"/>
    </xf>
    <xf numFmtId="165" fontId="12" fillId="2" borderId="4" xfId="0" applyNumberFormat="1" applyFont="1" applyFill="1" applyBorder="1" applyAlignment="1">
      <alignment horizontal="right" vertical="center" wrapText="1"/>
    </xf>
    <xf numFmtId="0" fontId="12" fillId="2" borderId="4" xfId="0" applyFont="1" applyFill="1" applyBorder="1" applyAlignment="1">
      <alignment horizontal="left" vertical="center"/>
    </xf>
    <xf numFmtId="0" fontId="12" fillId="2" borderId="4" xfId="0" quotePrefix="1" applyFont="1" applyFill="1" applyBorder="1" applyAlignment="1">
      <alignment horizontal="right" vertical="center"/>
    </xf>
    <xf numFmtId="165" fontId="12" fillId="2" borderId="2" xfId="0" quotePrefix="1" applyNumberFormat="1" applyFont="1" applyFill="1" applyBorder="1" applyAlignment="1">
      <alignment horizontal="right" vertical="center" wrapText="1"/>
    </xf>
    <xf numFmtId="165" fontId="12" fillId="2" borderId="4" xfId="0" quotePrefix="1" applyNumberFormat="1" applyFont="1" applyFill="1" applyBorder="1" applyAlignment="1">
      <alignment horizontal="right" vertical="center" wrapText="1"/>
    </xf>
    <xf numFmtId="0" fontId="12" fillId="2" borderId="2" xfId="0" quotePrefix="1" applyFont="1" applyFill="1" applyBorder="1" applyAlignment="1">
      <alignment horizontal="right" vertical="center" wrapText="1"/>
    </xf>
    <xf numFmtId="0" fontId="12" fillId="2" borderId="4" xfId="0" applyFont="1" applyFill="1" applyBorder="1" applyAlignment="1">
      <alignment horizontal="right" vertical="center" wrapText="1"/>
    </xf>
    <xf numFmtId="0" fontId="12" fillId="2" borderId="7" xfId="0" applyFont="1" applyFill="1" applyBorder="1" applyAlignment="1">
      <alignment horizontal="center"/>
    </xf>
    <xf numFmtId="0" fontId="12" fillId="2" borderId="2" xfId="3" applyFont="1" applyFill="1" applyBorder="1" applyAlignment="1">
      <alignment horizontal="center" vertical="center"/>
    </xf>
    <xf numFmtId="0" fontId="12" fillId="2" borderId="4" xfId="3" applyFont="1" applyFill="1" applyBorder="1" applyAlignment="1">
      <alignment horizontal="center" vertical="center"/>
    </xf>
    <xf numFmtId="0" fontId="12" fillId="2" borderId="2" xfId="3" applyFont="1" applyFill="1" applyBorder="1" applyAlignment="1">
      <alignment horizontal="right" vertical="center" wrapText="1"/>
    </xf>
    <xf numFmtId="0" fontId="12" fillId="2" borderId="4" xfId="3" applyFont="1" applyFill="1" applyBorder="1" applyAlignment="1">
      <alignment horizontal="right" vertical="center" wrapText="1"/>
    </xf>
    <xf numFmtId="0" fontId="12" fillId="2" borderId="2" xfId="0" applyFont="1" applyFill="1" applyBorder="1" applyAlignment="1">
      <alignment horizontal="center" vertical="center"/>
    </xf>
    <xf numFmtId="0" fontId="12" fillId="2" borderId="0" xfId="0" applyFont="1" applyFill="1" applyAlignment="1">
      <alignment horizontal="center" vertical="center"/>
    </xf>
    <xf numFmtId="0" fontId="12" fillId="2" borderId="2" xfId="3" quotePrefix="1" applyFont="1" applyFill="1" applyBorder="1" applyAlignment="1">
      <alignment horizontal="right" vertical="center" wrapText="1"/>
    </xf>
    <xf numFmtId="0" fontId="12" fillId="2" borderId="4" xfId="3" quotePrefix="1" applyFont="1" applyFill="1" applyBorder="1" applyAlignment="1">
      <alignment horizontal="right" vertical="center" wrapText="1"/>
    </xf>
    <xf numFmtId="0" fontId="12" fillId="2" borderId="2" xfId="3" quotePrefix="1" applyFont="1" applyFill="1" applyBorder="1" applyAlignment="1">
      <alignment horizontal="right" vertical="center"/>
    </xf>
    <xf numFmtId="0" fontId="12" fillId="2" borderId="4" xfId="3" quotePrefix="1" applyFont="1" applyFill="1" applyBorder="1" applyAlignment="1">
      <alignment horizontal="right" vertical="center"/>
    </xf>
    <xf numFmtId="0" fontId="12" fillId="2" borderId="2" xfId="0" applyFont="1" applyFill="1" applyBorder="1" applyAlignment="1">
      <alignment horizontal="center"/>
    </xf>
    <xf numFmtId="0" fontId="12" fillId="2" borderId="6" xfId="0" applyFont="1" applyFill="1" applyBorder="1" applyAlignment="1">
      <alignment horizontal="center"/>
    </xf>
    <xf numFmtId="0" fontId="12" fillId="2" borderId="10" xfId="0" applyFont="1" applyFill="1" applyBorder="1" applyAlignment="1">
      <alignment horizontal="center"/>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12" fillId="2" borderId="13" xfId="0" applyFont="1" applyFill="1" applyBorder="1" applyAlignment="1">
      <alignment horizontal="center"/>
    </xf>
    <xf numFmtId="0" fontId="12" fillId="0" borderId="0" xfId="0" applyFont="1" applyAlignment="1">
      <alignment horizontal="left" vertical="center"/>
    </xf>
    <xf numFmtId="0" fontId="12" fillId="0" borderId="4" xfId="0" applyFont="1" applyBorder="1" applyAlignment="1">
      <alignment horizontal="left" vertical="center"/>
    </xf>
    <xf numFmtId="0" fontId="12" fillId="2" borderId="0" xfId="3" applyFont="1" applyFill="1" applyAlignment="1">
      <alignment horizontal="left" vertical="center"/>
    </xf>
    <xf numFmtId="0" fontId="12" fillId="2" borderId="4" xfId="3" applyFont="1" applyFill="1" applyBorder="1" applyAlignment="1">
      <alignment horizontal="left" vertical="center"/>
    </xf>
    <xf numFmtId="4" fontId="12" fillId="2" borderId="2" xfId="3" applyNumberFormat="1" applyFont="1" applyFill="1" applyBorder="1" applyAlignment="1">
      <alignment horizontal="right" vertical="center" wrapText="1"/>
    </xf>
    <xf numFmtId="4" fontId="12" fillId="2" borderId="4" xfId="3" applyNumberFormat="1" applyFont="1" applyFill="1" applyBorder="1" applyAlignment="1">
      <alignment horizontal="right" vertical="center"/>
    </xf>
    <xf numFmtId="0" fontId="12" fillId="2" borderId="2" xfId="3" applyFont="1" applyFill="1" applyBorder="1" applyAlignment="1">
      <alignment horizontal="right" vertical="center" wrapText="1" shrinkToFit="1"/>
    </xf>
    <xf numFmtId="0" fontId="12" fillId="2" borderId="4" xfId="3" applyFont="1" applyFill="1" applyBorder="1" applyAlignment="1">
      <alignment horizontal="right" vertical="center" wrapText="1" shrinkToFit="1"/>
    </xf>
    <xf numFmtId="0" fontId="12" fillId="2" borderId="2" xfId="3" applyFont="1" applyFill="1" applyBorder="1" applyAlignment="1">
      <alignment horizontal="right" vertical="center"/>
    </xf>
    <xf numFmtId="0" fontId="12" fillId="2" borderId="4" xfId="3" applyFont="1" applyFill="1" applyBorder="1" applyAlignment="1">
      <alignment horizontal="right" vertical="center"/>
    </xf>
    <xf numFmtId="4" fontId="12" fillId="2" borderId="0" xfId="3" applyNumberFormat="1" applyFont="1" applyFill="1" applyAlignment="1">
      <alignment horizontal="right" vertical="center" wrapText="1"/>
    </xf>
    <xf numFmtId="0" fontId="12" fillId="2" borderId="0" xfId="3" applyFont="1" applyFill="1" applyAlignment="1">
      <alignment horizontal="right" vertical="center" wrapText="1" shrinkToFit="1"/>
    </xf>
    <xf numFmtId="0" fontId="12" fillId="2" borderId="0" xfId="3" applyFont="1" applyFill="1" applyAlignment="1">
      <alignment horizontal="right" vertical="center"/>
    </xf>
    <xf numFmtId="0" fontId="12" fillId="2" borderId="7" xfId="3" applyFont="1" applyFill="1" applyBorder="1" applyAlignment="1">
      <alignment horizontal="center"/>
    </xf>
    <xf numFmtId="0" fontId="12" fillId="2" borderId="13" xfId="3" applyFont="1" applyFill="1" applyBorder="1" applyAlignment="1">
      <alignment horizontal="center"/>
    </xf>
    <xf numFmtId="0" fontId="12" fillId="2" borderId="6" xfId="3" applyFont="1" applyFill="1" applyBorder="1" applyAlignment="1">
      <alignment horizontal="center"/>
    </xf>
    <xf numFmtId="0" fontId="12" fillId="2" borderId="0" xfId="10" applyFont="1" applyFill="1" applyAlignment="1">
      <alignment horizontal="left" vertical="center"/>
    </xf>
    <xf numFmtId="0" fontId="12" fillId="2" borderId="4" xfId="10" applyFont="1" applyFill="1" applyBorder="1" applyAlignment="1">
      <alignment horizontal="left" vertical="center"/>
    </xf>
    <xf numFmtId="0" fontId="12" fillId="2" borderId="0" xfId="3" applyFont="1" applyFill="1" applyAlignment="1">
      <alignment horizontal="center"/>
    </xf>
    <xf numFmtId="0" fontId="12" fillId="2" borderId="2" xfId="3" applyFont="1" applyFill="1" applyBorder="1" applyAlignment="1">
      <alignment horizontal="center"/>
    </xf>
    <xf numFmtId="17" fontId="11" fillId="2" borderId="2" xfId="3" applyNumberFormat="1" applyFill="1" applyBorder="1" applyAlignment="1">
      <alignment horizontal="center"/>
    </xf>
    <xf numFmtId="17" fontId="11" fillId="2" borderId="4" xfId="3" applyNumberFormat="1" applyFill="1" applyBorder="1" applyAlignment="1">
      <alignment horizontal="center"/>
    </xf>
    <xf numFmtId="0" fontId="12" fillId="2" borderId="4" xfId="3" applyFont="1" applyFill="1" applyBorder="1" applyAlignment="1">
      <alignment horizontal="center"/>
    </xf>
    <xf numFmtId="0" fontId="12" fillId="2" borderId="11" xfId="3" applyFont="1" applyFill="1" applyBorder="1" applyAlignment="1">
      <alignment horizontal="center"/>
    </xf>
    <xf numFmtId="0" fontId="12" fillId="2" borderId="4" xfId="3" applyFont="1" applyFill="1" applyBorder="1" applyAlignment="1">
      <alignment horizontal="center" wrapText="1"/>
    </xf>
    <xf numFmtId="0" fontId="12" fillId="2" borderId="7" xfId="3" applyFont="1" applyFill="1" applyBorder="1" applyAlignment="1">
      <alignment horizontal="center" wrapText="1"/>
    </xf>
    <xf numFmtId="3" fontId="12" fillId="2" borderId="0" xfId="3" applyNumberFormat="1" applyFont="1" applyFill="1" applyAlignment="1">
      <alignment horizontal="left" vertical="center"/>
    </xf>
    <xf numFmtId="0" fontId="39" fillId="2" borderId="0" xfId="10" applyFont="1" applyFill="1" applyAlignment="1">
      <alignment horizontal="center" vertical="center"/>
    </xf>
    <xf numFmtId="0" fontId="12" fillId="2" borderId="2" xfId="10" applyFont="1" applyFill="1" applyBorder="1" applyAlignment="1">
      <alignment horizontal="center" vertical="center"/>
    </xf>
    <xf numFmtId="0" fontId="12" fillId="2" borderId="0" xfId="10" applyFont="1" applyFill="1" applyAlignment="1">
      <alignment horizontal="center" vertical="center"/>
    </xf>
    <xf numFmtId="0" fontId="12" fillId="2" borderId="4" xfId="10" applyFont="1" applyFill="1" applyBorder="1" applyAlignment="1">
      <alignment horizontal="center" vertical="center"/>
    </xf>
    <xf numFmtId="0" fontId="12" fillId="2" borderId="0" xfId="10" applyFont="1" applyFill="1" applyAlignment="1">
      <alignment horizontal="center" vertical="center" wrapText="1"/>
    </xf>
    <xf numFmtId="0" fontId="12" fillId="2" borderId="4" xfId="10" applyFont="1" applyFill="1" applyBorder="1" applyAlignment="1">
      <alignment horizontal="center" vertical="center" wrapText="1"/>
    </xf>
    <xf numFmtId="0" fontId="12" fillId="2" borderId="2" xfId="10" applyFont="1" applyFill="1" applyBorder="1" applyAlignment="1">
      <alignment horizontal="center" vertical="center" wrapText="1"/>
    </xf>
    <xf numFmtId="0" fontId="11" fillId="2" borderId="0" xfId="10" applyFont="1" applyFill="1" applyAlignment="1">
      <alignment horizontal="center"/>
    </xf>
    <xf numFmtId="0" fontId="11" fillId="2" borderId="4" xfId="10" applyFont="1" applyFill="1" applyBorder="1" applyAlignment="1">
      <alignment horizontal="center"/>
    </xf>
    <xf numFmtId="17" fontId="11" fillId="2" borderId="0" xfId="10" applyNumberFormat="1" applyFont="1" applyFill="1" applyAlignment="1">
      <alignment horizontal="center"/>
    </xf>
    <xf numFmtId="17" fontId="11" fillId="2" borderId="4" xfId="10" applyNumberFormat="1" applyFont="1" applyFill="1" applyBorder="1" applyAlignment="1">
      <alignment horizontal="center"/>
    </xf>
    <xf numFmtId="4" fontId="12" fillId="2" borderId="4" xfId="3" applyNumberFormat="1" applyFont="1" applyFill="1" applyBorder="1" applyAlignment="1">
      <alignment horizontal="right" vertical="center" wrapText="1"/>
    </xf>
    <xf numFmtId="0" fontId="17" fillId="2" borderId="2" xfId="6" applyFont="1" applyFill="1" applyBorder="1" applyAlignment="1">
      <alignment horizontal="right" vertical="center" wrapText="1"/>
    </xf>
    <xf numFmtId="0" fontId="17" fillId="2" borderId="4" xfId="6" applyFont="1" applyFill="1" applyBorder="1" applyAlignment="1">
      <alignment horizontal="right" vertical="center" wrapText="1"/>
    </xf>
    <xf numFmtId="2" fontId="12" fillId="2" borderId="9" xfId="3" applyNumberFormat="1" applyFont="1" applyFill="1" applyBorder="1" applyAlignment="1">
      <alignment horizontal="left" vertical="center" wrapText="1"/>
    </xf>
    <xf numFmtId="2" fontId="12" fillId="2" borderId="4" xfId="3" applyNumberFormat="1" applyFont="1" applyFill="1" applyBorder="1" applyAlignment="1">
      <alignment horizontal="left" vertical="center" wrapText="1"/>
    </xf>
    <xf numFmtId="4" fontId="12" fillId="2" borderId="2" xfId="14" applyNumberFormat="1" applyFont="1" applyFill="1" applyBorder="1" applyAlignment="1">
      <alignment horizontal="right" vertical="center" wrapText="1"/>
    </xf>
    <xf numFmtId="4" fontId="12" fillId="2" borderId="4" xfId="14" applyNumberFormat="1" applyFont="1" applyFill="1" applyBorder="1" applyAlignment="1">
      <alignment horizontal="right" vertical="center"/>
    </xf>
    <xf numFmtId="0" fontId="12" fillId="2" borderId="2" xfId="14" applyFont="1" applyFill="1" applyBorder="1" applyAlignment="1">
      <alignment horizontal="right" vertical="center" wrapText="1" shrinkToFit="1"/>
    </xf>
    <xf numFmtId="0" fontId="12" fillId="2" borderId="4" xfId="14" applyFont="1" applyFill="1" applyBorder="1" applyAlignment="1">
      <alignment horizontal="right" vertical="center" wrapText="1" shrinkToFit="1"/>
    </xf>
    <xf numFmtId="0" fontId="12" fillId="2" borderId="2" xfId="14" applyFont="1" applyFill="1" applyBorder="1" applyAlignment="1">
      <alignment horizontal="right" vertical="center"/>
    </xf>
    <xf numFmtId="0" fontId="12" fillId="2" borderId="4" xfId="14" applyFont="1" applyFill="1" applyBorder="1" applyAlignment="1">
      <alignment horizontal="right" vertical="center"/>
    </xf>
    <xf numFmtId="0" fontId="12" fillId="2" borderId="0" xfId="3" applyFont="1" applyFill="1" applyAlignment="1">
      <alignment horizontal="center" vertical="center"/>
    </xf>
    <xf numFmtId="0" fontId="12" fillId="2" borderId="7" xfId="14" applyFont="1" applyFill="1" applyBorder="1" applyAlignment="1">
      <alignment horizontal="center"/>
    </xf>
    <xf numFmtId="0" fontId="12" fillId="2" borderId="13" xfId="14" applyFont="1" applyFill="1" applyBorder="1" applyAlignment="1">
      <alignment horizontal="center"/>
    </xf>
    <xf numFmtId="0" fontId="12" fillId="2" borderId="6" xfId="14" applyFont="1" applyFill="1" applyBorder="1" applyAlignment="1">
      <alignment horizontal="center"/>
    </xf>
    <xf numFmtId="0" fontId="13" fillId="2" borderId="0" xfId="3" applyFont="1" applyFill="1" applyAlignment="1">
      <alignment horizontal="left" vertical="center" wrapText="1"/>
    </xf>
    <xf numFmtId="0" fontId="13" fillId="2" borderId="0" xfId="3" applyFont="1" applyFill="1" applyAlignment="1">
      <alignment horizontal="left" vertical="top" wrapText="1"/>
    </xf>
    <xf numFmtId="0" fontId="12" fillId="2" borderId="0" xfId="14" applyFont="1" applyFill="1" applyAlignment="1">
      <alignment horizontal="left" vertical="center"/>
    </xf>
    <xf numFmtId="0" fontId="12" fillId="2" borderId="4" xfId="14" applyFont="1" applyFill="1" applyBorder="1" applyAlignment="1">
      <alignment horizontal="left" vertical="center"/>
    </xf>
    <xf numFmtId="4" fontId="12" fillId="2" borderId="4" xfId="14" applyNumberFormat="1" applyFont="1" applyFill="1" applyBorder="1" applyAlignment="1">
      <alignment horizontal="right" vertical="center" wrapText="1"/>
    </xf>
    <xf numFmtId="0" fontId="11" fillId="3" borderId="0" xfId="3" applyFill="1" applyAlignment="1">
      <alignment horizontal="center" vertical="center"/>
    </xf>
    <xf numFmtId="0" fontId="11" fillId="3" borderId="4" xfId="3" applyFill="1" applyBorder="1" applyAlignment="1">
      <alignment horizontal="center" vertical="center"/>
    </xf>
    <xf numFmtId="0" fontId="11" fillId="2" borderId="0" xfId="3" applyFill="1" applyAlignment="1">
      <alignment horizontal="center" vertical="center"/>
    </xf>
    <xf numFmtId="0" fontId="11" fillId="2" borderId="4" xfId="3" applyFill="1" applyBorder="1" applyAlignment="1">
      <alignment horizontal="center" vertical="center"/>
    </xf>
    <xf numFmtId="0" fontId="11" fillId="2" borderId="2" xfId="3" applyFill="1" applyBorder="1" applyAlignment="1">
      <alignment horizontal="center" vertical="center"/>
    </xf>
    <xf numFmtId="0" fontId="12" fillId="2" borderId="2" xfId="3" applyFont="1" applyFill="1" applyBorder="1" applyAlignment="1">
      <alignment horizontal="center" vertical="center" wrapText="1" shrinkToFit="1"/>
    </xf>
    <xf numFmtId="0" fontId="12" fillId="2" borderId="4" xfId="3" applyFont="1" applyFill="1" applyBorder="1" applyAlignment="1">
      <alignment horizontal="center" vertical="center" wrapText="1" shrinkToFit="1"/>
    </xf>
    <xf numFmtId="0" fontId="12" fillId="2" borderId="7" xfId="0" applyFont="1" applyFill="1" applyBorder="1" applyAlignment="1">
      <alignment horizontal="center" vertical="center"/>
    </xf>
    <xf numFmtId="0" fontId="12" fillId="2" borderId="13" xfId="0" applyFont="1" applyFill="1" applyBorder="1" applyAlignment="1">
      <alignment horizontal="center" vertical="center"/>
    </xf>
    <xf numFmtId="0" fontId="12" fillId="2" borderId="2" xfId="0" applyFont="1" applyFill="1" applyBorder="1" applyAlignment="1">
      <alignment horizontal="right" vertical="center" wrapText="1"/>
    </xf>
    <xf numFmtId="0" fontId="12" fillId="2" borderId="0" xfId="0" applyFont="1" applyFill="1" applyAlignment="1">
      <alignment horizontal="right" vertical="center"/>
    </xf>
    <xf numFmtId="4" fontId="12" fillId="2" borderId="4" xfId="0" applyNumberFormat="1" applyFont="1" applyFill="1" applyBorder="1" applyAlignment="1">
      <alignment horizontal="right" vertical="center" wrapText="1"/>
    </xf>
    <xf numFmtId="0" fontId="0" fillId="2" borderId="0" xfId="0" applyFill="1" applyAlignment="1">
      <alignment horizontal="left" vertical="top"/>
    </xf>
    <xf numFmtId="0" fontId="0" fillId="2" borderId="4" xfId="0" applyFill="1" applyBorder="1" applyAlignment="1">
      <alignment horizontal="left" vertical="top"/>
    </xf>
    <xf numFmtId="0" fontId="0" fillId="2" borderId="2" xfId="0" applyFill="1" applyBorder="1" applyAlignment="1">
      <alignment horizontal="left" vertical="top"/>
    </xf>
    <xf numFmtId="0" fontId="48" fillId="0" borderId="0" xfId="0" applyFont="1" applyAlignment="1">
      <alignment horizontal="left" vertical="top" wrapText="1"/>
    </xf>
    <xf numFmtId="0" fontId="17" fillId="2" borderId="0" xfId="20" applyFont="1" applyFill="1" applyAlignment="1">
      <alignment horizontal="left" vertical="center"/>
    </xf>
    <xf numFmtId="0" fontId="12" fillId="2" borderId="7" xfId="3" applyFont="1" applyFill="1" applyBorder="1" applyAlignment="1">
      <alignment horizontal="left" wrapText="1"/>
    </xf>
    <xf numFmtId="0" fontId="11" fillId="2" borderId="7" xfId="3" applyFill="1" applyBorder="1" applyAlignment="1">
      <alignment horizontal="left" wrapText="1"/>
    </xf>
    <xf numFmtId="0" fontId="7" fillId="2" borderId="0" xfId="18" applyFont="1" applyFill="1" applyAlignment="1">
      <alignment horizontal="left" vertical="top" wrapText="1"/>
    </xf>
    <xf numFmtId="0" fontId="3" fillId="2" borderId="0" xfId="18" applyFont="1" applyFill="1" applyAlignment="1">
      <alignment horizontal="left" vertical="top" wrapText="1"/>
    </xf>
    <xf numFmtId="0" fontId="9" fillId="2" borderId="0" xfId="18" applyFill="1" applyAlignment="1">
      <alignment horizontal="left" vertical="top" wrapText="1"/>
    </xf>
    <xf numFmtId="0" fontId="8" fillId="2" borderId="0" xfId="18" applyFont="1" applyFill="1" applyAlignment="1">
      <alignment horizontal="left" vertical="top" wrapText="1"/>
    </xf>
  </cellXfs>
  <cellStyles count="503">
    <cellStyle name="20% - Énfasis1 2" xfId="269" xr:uid="{00000000-0005-0000-0000-000000000000}"/>
    <cellStyle name="20% - Énfasis1 3" xfId="270" xr:uid="{00000000-0005-0000-0000-000001000000}"/>
    <cellStyle name="20% - Énfasis2 2" xfId="271" xr:uid="{00000000-0005-0000-0000-000002000000}"/>
    <cellStyle name="20% - Énfasis2 3" xfId="272" xr:uid="{00000000-0005-0000-0000-000003000000}"/>
    <cellStyle name="20% - Énfasis3 2" xfId="273" xr:uid="{00000000-0005-0000-0000-000004000000}"/>
    <cellStyle name="20% - Énfasis3 3" xfId="274" xr:uid="{00000000-0005-0000-0000-000005000000}"/>
    <cellStyle name="20% - Énfasis4 2" xfId="275" xr:uid="{00000000-0005-0000-0000-000006000000}"/>
    <cellStyle name="20% - Énfasis4 3" xfId="276" xr:uid="{00000000-0005-0000-0000-000007000000}"/>
    <cellStyle name="20% - Énfasis5 2" xfId="277" xr:uid="{00000000-0005-0000-0000-000008000000}"/>
    <cellStyle name="20% - Énfasis5 3" xfId="278" xr:uid="{00000000-0005-0000-0000-000009000000}"/>
    <cellStyle name="20% - Énfasis6 2" xfId="279" xr:uid="{00000000-0005-0000-0000-00000A000000}"/>
    <cellStyle name="20% - Énfasis6 3" xfId="280" xr:uid="{00000000-0005-0000-0000-00000B000000}"/>
    <cellStyle name="40% - Énfasis1 2" xfId="281" xr:uid="{00000000-0005-0000-0000-00000C000000}"/>
    <cellStyle name="40% - Énfasis1 3" xfId="282" xr:uid="{00000000-0005-0000-0000-00000D000000}"/>
    <cellStyle name="40% - Énfasis2 2" xfId="283" xr:uid="{00000000-0005-0000-0000-00000E000000}"/>
    <cellStyle name="40% - Énfasis2 3" xfId="284" xr:uid="{00000000-0005-0000-0000-00000F000000}"/>
    <cellStyle name="40% - Énfasis3 2" xfId="285" xr:uid="{00000000-0005-0000-0000-000010000000}"/>
    <cellStyle name="40% - Énfasis3 3" xfId="286" xr:uid="{00000000-0005-0000-0000-000011000000}"/>
    <cellStyle name="40% - Énfasis4 2" xfId="287" xr:uid="{00000000-0005-0000-0000-000012000000}"/>
    <cellStyle name="40% - Énfasis4 3" xfId="288" xr:uid="{00000000-0005-0000-0000-000013000000}"/>
    <cellStyle name="40% - Énfasis5 2" xfId="289" xr:uid="{00000000-0005-0000-0000-000014000000}"/>
    <cellStyle name="40% - Énfasis5 3" xfId="290" xr:uid="{00000000-0005-0000-0000-000015000000}"/>
    <cellStyle name="40% - Énfasis6 2" xfId="291" xr:uid="{00000000-0005-0000-0000-000016000000}"/>
    <cellStyle name="40% - Énfasis6 3" xfId="292" xr:uid="{00000000-0005-0000-0000-000017000000}"/>
    <cellStyle name="60% - Énfasis1 2" xfId="293" xr:uid="{00000000-0005-0000-0000-000018000000}"/>
    <cellStyle name="60% - Énfasis1 3" xfId="294" xr:uid="{00000000-0005-0000-0000-000019000000}"/>
    <cellStyle name="60% - Énfasis2 2" xfId="295" xr:uid="{00000000-0005-0000-0000-00001A000000}"/>
    <cellStyle name="60% - Énfasis2 3" xfId="296" xr:uid="{00000000-0005-0000-0000-00001B000000}"/>
    <cellStyle name="60% - Énfasis3 2" xfId="297" xr:uid="{00000000-0005-0000-0000-00001C000000}"/>
    <cellStyle name="60% - Énfasis3 3" xfId="298" xr:uid="{00000000-0005-0000-0000-00001D000000}"/>
    <cellStyle name="60% - Énfasis4 2" xfId="299" xr:uid="{00000000-0005-0000-0000-00001E000000}"/>
    <cellStyle name="60% - Énfasis4 3" xfId="300" xr:uid="{00000000-0005-0000-0000-00001F000000}"/>
    <cellStyle name="60% - Énfasis5 2" xfId="301" xr:uid="{00000000-0005-0000-0000-000020000000}"/>
    <cellStyle name="60% - Énfasis5 3" xfId="302" xr:uid="{00000000-0005-0000-0000-000021000000}"/>
    <cellStyle name="60% - Énfasis6 2" xfId="303" xr:uid="{00000000-0005-0000-0000-000022000000}"/>
    <cellStyle name="60% - Énfasis6 3" xfId="304" xr:uid="{00000000-0005-0000-0000-000023000000}"/>
    <cellStyle name="Buena 2" xfId="305" xr:uid="{00000000-0005-0000-0000-000024000000}"/>
    <cellStyle name="Buena 3" xfId="306" xr:uid="{00000000-0005-0000-0000-000025000000}"/>
    <cellStyle name="Cálculo 2" xfId="307" xr:uid="{00000000-0005-0000-0000-000026000000}"/>
    <cellStyle name="Cálculo 3" xfId="308" xr:uid="{00000000-0005-0000-0000-000027000000}"/>
    <cellStyle name="Celda de comprobación 2" xfId="309" xr:uid="{00000000-0005-0000-0000-000028000000}"/>
    <cellStyle name="Celda de comprobación 3" xfId="310" xr:uid="{00000000-0005-0000-0000-000029000000}"/>
    <cellStyle name="Celda vinculada 2" xfId="311" xr:uid="{00000000-0005-0000-0000-00002A000000}"/>
    <cellStyle name="Celda vinculada 3" xfId="312" xr:uid="{00000000-0005-0000-0000-00002B000000}"/>
    <cellStyle name="Encabezado 4 2" xfId="313" xr:uid="{00000000-0005-0000-0000-00002C000000}"/>
    <cellStyle name="Encabezado 4 3" xfId="314" xr:uid="{00000000-0005-0000-0000-00002D000000}"/>
    <cellStyle name="Énfasis1 2" xfId="315" xr:uid="{00000000-0005-0000-0000-00002E000000}"/>
    <cellStyle name="Énfasis1 3" xfId="316" xr:uid="{00000000-0005-0000-0000-00002F000000}"/>
    <cellStyle name="Énfasis2 2" xfId="317" xr:uid="{00000000-0005-0000-0000-000030000000}"/>
    <cellStyle name="Énfasis2 3" xfId="318" xr:uid="{00000000-0005-0000-0000-000031000000}"/>
    <cellStyle name="Énfasis3 2" xfId="319" xr:uid="{00000000-0005-0000-0000-000032000000}"/>
    <cellStyle name="Énfasis3 3" xfId="320" xr:uid="{00000000-0005-0000-0000-000033000000}"/>
    <cellStyle name="Énfasis4 2" xfId="321" xr:uid="{00000000-0005-0000-0000-000034000000}"/>
    <cellStyle name="Énfasis4 3" xfId="322" xr:uid="{00000000-0005-0000-0000-000035000000}"/>
    <cellStyle name="Énfasis5 2" xfId="323" xr:uid="{00000000-0005-0000-0000-000036000000}"/>
    <cellStyle name="Énfasis5 3" xfId="324" xr:uid="{00000000-0005-0000-0000-000037000000}"/>
    <cellStyle name="Énfasis6 2" xfId="325" xr:uid="{00000000-0005-0000-0000-000038000000}"/>
    <cellStyle name="Énfasis6 3" xfId="326" xr:uid="{00000000-0005-0000-0000-000039000000}"/>
    <cellStyle name="Entrada 2" xfId="327" xr:uid="{00000000-0005-0000-0000-00003A000000}"/>
    <cellStyle name="Entrada 3" xfId="328" xr:uid="{00000000-0005-0000-0000-00003B000000}"/>
    <cellStyle name="Hipervínculo" xfId="4" builtinId="8"/>
    <cellStyle name="Incorrecto 2" xfId="329" xr:uid="{00000000-0005-0000-0000-00003D000000}"/>
    <cellStyle name="Incorrecto 3" xfId="330" xr:uid="{00000000-0005-0000-0000-00003E000000}"/>
    <cellStyle name="mes tabla dinámica" xfId="331" xr:uid="{00000000-0005-0000-0000-00003F000000}"/>
    <cellStyle name="mes tabla dinámica 2" xfId="332" xr:uid="{00000000-0005-0000-0000-000040000000}"/>
    <cellStyle name="Millares" xfId="1" builtinId="3"/>
    <cellStyle name="Millares 10" xfId="51" xr:uid="{00000000-0005-0000-0000-000042000000}"/>
    <cellStyle name="Millares 10 2" xfId="387" xr:uid="{BED84744-7DA5-44FE-BBBD-777C701E7262}"/>
    <cellStyle name="Millares 2" xfId="7" xr:uid="{00000000-0005-0000-0000-000043000000}"/>
    <cellStyle name="Millares 2 10" xfId="45" xr:uid="{00000000-0005-0000-0000-000044000000}"/>
    <cellStyle name="Millares 2 10 2" xfId="385" xr:uid="{E96E58A0-333F-4F59-B608-F98EE782B8A0}"/>
    <cellStyle name="Millares 2 11" xfId="361" xr:uid="{9688FD65-2B00-4184-963A-FF13D48A4E8F}"/>
    <cellStyle name="Millares 2 2" xfId="23" xr:uid="{00000000-0005-0000-0000-000045000000}"/>
    <cellStyle name="Millares 2 2 2" xfId="62" xr:uid="{00000000-0005-0000-0000-000046000000}"/>
    <cellStyle name="Millares 2 2 2 2" xfId="74" xr:uid="{00000000-0005-0000-0000-000047000000}"/>
    <cellStyle name="Millares 2 2 2 2 2" xfId="98" xr:uid="{00000000-0005-0000-0000-000048000000}"/>
    <cellStyle name="Millares 2 2 2 2 2 2" xfId="146" xr:uid="{00000000-0005-0000-0000-000049000000}"/>
    <cellStyle name="Millares 2 2 2 2 2 2 2" xfId="479" xr:uid="{AF5F7A30-6523-42B3-966D-AAB80F271BC6}"/>
    <cellStyle name="Millares 2 2 2 2 2 3" xfId="431" xr:uid="{ACAD7B6E-75A6-4667-9291-1E3CFFF2E132}"/>
    <cellStyle name="Millares 2 2 2 2 3" xfId="122" xr:uid="{00000000-0005-0000-0000-00004A000000}"/>
    <cellStyle name="Millares 2 2 2 2 3 2" xfId="455" xr:uid="{A4E51044-735D-4874-8D86-4AFFCE5B0674}"/>
    <cellStyle name="Millares 2 2 2 2 4" xfId="407" xr:uid="{1C5A4E1A-DD2B-4D1C-A09E-BB3E8CCE13C4}"/>
    <cellStyle name="Millares 2 2 2 3" xfId="86" xr:uid="{00000000-0005-0000-0000-00004B000000}"/>
    <cellStyle name="Millares 2 2 2 3 2" xfId="134" xr:uid="{00000000-0005-0000-0000-00004C000000}"/>
    <cellStyle name="Millares 2 2 2 3 2 2" xfId="467" xr:uid="{65180818-E50E-4F87-AAC1-E53FC91C1223}"/>
    <cellStyle name="Millares 2 2 2 3 3" xfId="419" xr:uid="{6CDB27F4-4FFB-4793-B74E-F442D385B9CC}"/>
    <cellStyle name="Millares 2 2 2 4" xfId="110" xr:uid="{00000000-0005-0000-0000-00004D000000}"/>
    <cellStyle name="Millares 2 2 2 4 2" xfId="443" xr:uid="{0C752F60-A04E-4A59-B26F-3E4E7D6EA52F}"/>
    <cellStyle name="Millares 2 2 2 5" xfId="395" xr:uid="{C2CCB8D3-D43F-4557-A9A6-970F31990F74}"/>
    <cellStyle name="Millares 2 2 3" xfId="70" xr:uid="{00000000-0005-0000-0000-00004E000000}"/>
    <cellStyle name="Millares 2 2 3 2" xfId="94" xr:uid="{00000000-0005-0000-0000-00004F000000}"/>
    <cellStyle name="Millares 2 2 3 2 2" xfId="142" xr:uid="{00000000-0005-0000-0000-000050000000}"/>
    <cellStyle name="Millares 2 2 3 2 2 2" xfId="475" xr:uid="{9D85886F-603D-4291-BCF9-D8854CBC74F4}"/>
    <cellStyle name="Millares 2 2 3 2 3" xfId="427" xr:uid="{B9C87D40-F7D6-4289-B327-EA74FAB08DA7}"/>
    <cellStyle name="Millares 2 2 3 3" xfId="118" xr:uid="{00000000-0005-0000-0000-000051000000}"/>
    <cellStyle name="Millares 2 2 3 3 2" xfId="451" xr:uid="{CC596678-ECF3-419A-A312-067241BDCF6D}"/>
    <cellStyle name="Millares 2 2 3 4" xfId="403" xr:uid="{02BA58E8-4CB8-4528-AFBC-0154D02E23CB}"/>
    <cellStyle name="Millares 2 2 4" xfId="82" xr:uid="{00000000-0005-0000-0000-000052000000}"/>
    <cellStyle name="Millares 2 2 4 2" xfId="130" xr:uid="{00000000-0005-0000-0000-000053000000}"/>
    <cellStyle name="Millares 2 2 4 2 2" xfId="463" xr:uid="{254DCEF5-C064-4EED-A9CA-C3BD6A67E6C1}"/>
    <cellStyle name="Millares 2 2 4 3" xfId="415" xr:uid="{099E6E66-CEC8-49D8-A2E5-C4CB38B26866}"/>
    <cellStyle name="Millares 2 2 5" xfId="106" xr:uid="{00000000-0005-0000-0000-000054000000}"/>
    <cellStyle name="Millares 2 2 5 2" xfId="439" xr:uid="{D4F908F3-5109-48B5-B160-F16093C4D63D}"/>
    <cellStyle name="Millares 2 2 6" xfId="155" xr:uid="{00000000-0005-0000-0000-000055000000}"/>
    <cellStyle name="Millares 2 2 7" xfId="58" xr:uid="{00000000-0005-0000-0000-000056000000}"/>
    <cellStyle name="Millares 2 2 7 2" xfId="391" xr:uid="{35D9BC55-4B0D-47A2-B391-6AC51E1A3FF7}"/>
    <cellStyle name="Millares 2 2 8" xfId="370" xr:uid="{FE3D93FE-50BB-4097-89DC-E25EB236DAC5}"/>
    <cellStyle name="Millares 2 3" xfId="60" xr:uid="{00000000-0005-0000-0000-000057000000}"/>
    <cellStyle name="Millares 2 3 2" xfId="72" xr:uid="{00000000-0005-0000-0000-000058000000}"/>
    <cellStyle name="Millares 2 3 2 2" xfId="96" xr:uid="{00000000-0005-0000-0000-000059000000}"/>
    <cellStyle name="Millares 2 3 2 2 2" xfId="144" xr:uid="{00000000-0005-0000-0000-00005A000000}"/>
    <cellStyle name="Millares 2 3 2 2 2 2" xfId="477" xr:uid="{C04B1D48-ADD3-42E7-8A35-3D76B99E2DBD}"/>
    <cellStyle name="Millares 2 3 2 2 3" xfId="429" xr:uid="{7A923C60-9102-49E3-87A7-36C40F5A00C7}"/>
    <cellStyle name="Millares 2 3 2 3" xfId="120" xr:uid="{00000000-0005-0000-0000-00005B000000}"/>
    <cellStyle name="Millares 2 3 2 3 2" xfId="453" xr:uid="{45F4A4CA-B460-433A-823C-5BFEF1992983}"/>
    <cellStyle name="Millares 2 3 2 4" xfId="405" xr:uid="{F1BB2D34-77FD-45A3-8BAC-61C95AB1EA20}"/>
    <cellStyle name="Millares 2 3 3" xfId="84" xr:uid="{00000000-0005-0000-0000-00005C000000}"/>
    <cellStyle name="Millares 2 3 3 2" xfId="132" xr:uid="{00000000-0005-0000-0000-00005D000000}"/>
    <cellStyle name="Millares 2 3 3 2 2" xfId="465" xr:uid="{98884A4B-1548-43F9-B8AF-1FEDC3E757B5}"/>
    <cellStyle name="Millares 2 3 3 3" xfId="417" xr:uid="{84F68066-8AD6-41CA-871A-CD8F0A8135DC}"/>
    <cellStyle name="Millares 2 3 4" xfId="108" xr:uid="{00000000-0005-0000-0000-00005E000000}"/>
    <cellStyle name="Millares 2 3 4 2" xfId="441" xr:uid="{22C553CC-E9D9-44A0-820D-447BE3EB47DA}"/>
    <cellStyle name="Millares 2 3 5" xfId="158" xr:uid="{00000000-0005-0000-0000-00005F000000}"/>
    <cellStyle name="Millares 2 3 6" xfId="393" xr:uid="{9A329C81-5916-4B9E-BC95-A053666B2F9C}"/>
    <cellStyle name="Millares 2 4" xfId="55" xr:uid="{00000000-0005-0000-0000-000060000000}"/>
    <cellStyle name="Millares 2 4 2" xfId="68" xr:uid="{00000000-0005-0000-0000-000061000000}"/>
    <cellStyle name="Millares 2 4 2 2" xfId="92" xr:uid="{00000000-0005-0000-0000-000062000000}"/>
    <cellStyle name="Millares 2 4 2 2 2" xfId="140" xr:uid="{00000000-0005-0000-0000-000063000000}"/>
    <cellStyle name="Millares 2 4 2 2 2 2" xfId="473" xr:uid="{49ED4E0E-5CF5-4999-84FB-74DAC1AEBFC8}"/>
    <cellStyle name="Millares 2 4 2 2 3" xfId="425" xr:uid="{BB990EB7-5C3F-4BF7-B17A-D9B961F92F9D}"/>
    <cellStyle name="Millares 2 4 2 3" xfId="116" xr:uid="{00000000-0005-0000-0000-000064000000}"/>
    <cellStyle name="Millares 2 4 2 3 2" xfId="449" xr:uid="{1630F12D-15A7-4D45-BE62-B8CC62F47C48}"/>
    <cellStyle name="Millares 2 4 2 4" xfId="401" xr:uid="{3B85C19E-4C1F-4688-9720-8BE00ACD0AFF}"/>
    <cellStyle name="Millares 2 4 3" xfId="80" xr:uid="{00000000-0005-0000-0000-000065000000}"/>
    <cellStyle name="Millares 2 4 3 2" xfId="128" xr:uid="{00000000-0005-0000-0000-000066000000}"/>
    <cellStyle name="Millares 2 4 3 2 2" xfId="461" xr:uid="{2CFC434E-7845-40AA-87FC-1FC9B10E08E4}"/>
    <cellStyle name="Millares 2 4 3 3" xfId="413" xr:uid="{023B0D3C-4E57-4993-9585-D4EF37A50CA4}"/>
    <cellStyle name="Millares 2 4 4" xfId="104" xr:uid="{00000000-0005-0000-0000-000067000000}"/>
    <cellStyle name="Millares 2 4 4 2" xfId="437" xr:uid="{2B4C0145-BE4B-47FC-A998-03BE74A009F1}"/>
    <cellStyle name="Millares 2 4 5" xfId="161" xr:uid="{00000000-0005-0000-0000-000068000000}"/>
    <cellStyle name="Millares 2 4 6" xfId="389" xr:uid="{65A18461-2CB5-400D-A8A0-F8D557153B03}"/>
    <cellStyle name="Millares 2 5" xfId="64" xr:uid="{00000000-0005-0000-0000-000069000000}"/>
    <cellStyle name="Millares 2 5 2" xfId="88" xr:uid="{00000000-0005-0000-0000-00006A000000}"/>
    <cellStyle name="Millares 2 5 2 2" xfId="136" xr:uid="{00000000-0005-0000-0000-00006B000000}"/>
    <cellStyle name="Millares 2 5 2 2 2" xfId="469" xr:uid="{2A735224-BC89-4028-87C1-1E490244287C}"/>
    <cellStyle name="Millares 2 5 2 3" xfId="421" xr:uid="{A92DC8AA-5B22-4EDF-A531-3A64B2C85A3F}"/>
    <cellStyle name="Millares 2 5 3" xfId="112" xr:uid="{00000000-0005-0000-0000-00006C000000}"/>
    <cellStyle name="Millares 2 5 3 2" xfId="445" xr:uid="{5D6D05E8-2069-4E70-8790-941944295332}"/>
    <cellStyle name="Millares 2 5 4" xfId="164" xr:uid="{00000000-0005-0000-0000-00006D000000}"/>
    <cellStyle name="Millares 2 5 5" xfId="397" xr:uid="{38B51608-5F9F-45F5-8643-A94D1CD8A6ED}"/>
    <cellStyle name="Millares 2 6" xfId="76" xr:uid="{00000000-0005-0000-0000-00006E000000}"/>
    <cellStyle name="Millares 2 6 2" xfId="124" xr:uid="{00000000-0005-0000-0000-00006F000000}"/>
    <cellStyle name="Millares 2 6 2 2" xfId="457" xr:uid="{531B1BCF-06A6-4962-8DA8-8A5A839DCDA4}"/>
    <cellStyle name="Millares 2 6 3" xfId="167" xr:uid="{00000000-0005-0000-0000-000070000000}"/>
    <cellStyle name="Millares 2 6 4" xfId="409" xr:uid="{DDED051D-5F43-4EB5-B433-EC727AA97F3E}"/>
    <cellStyle name="Millares 2 7" xfId="100" xr:uid="{00000000-0005-0000-0000-000071000000}"/>
    <cellStyle name="Millares 2 7 2" xfId="170" xr:uid="{00000000-0005-0000-0000-000072000000}"/>
    <cellStyle name="Millares 2 7 3" xfId="433" xr:uid="{B200C27B-E714-40F9-8022-CFD1E00A0B02}"/>
    <cellStyle name="Millares 2 8" xfId="333" xr:uid="{00000000-0005-0000-0000-000073000000}"/>
    <cellStyle name="Millares 2 9" xfId="152" xr:uid="{00000000-0005-0000-0000-000074000000}"/>
    <cellStyle name="Millares 3" xfId="44" xr:uid="{00000000-0005-0000-0000-000075000000}"/>
    <cellStyle name="Millares 3 2" xfId="61" xr:uid="{00000000-0005-0000-0000-000076000000}"/>
    <cellStyle name="Millares 3 2 2" xfId="73" xr:uid="{00000000-0005-0000-0000-000077000000}"/>
    <cellStyle name="Millares 3 2 2 2" xfId="97" xr:uid="{00000000-0005-0000-0000-000078000000}"/>
    <cellStyle name="Millares 3 2 2 2 2" xfId="145" xr:uid="{00000000-0005-0000-0000-000079000000}"/>
    <cellStyle name="Millares 3 2 2 2 2 2" xfId="478" xr:uid="{E4B8E7DD-9845-4B90-BEAE-8B981D730163}"/>
    <cellStyle name="Millares 3 2 2 2 3" xfId="430" xr:uid="{F31D7226-FFBE-425D-B25A-23A3B27CA8A9}"/>
    <cellStyle name="Millares 3 2 2 3" xfId="121" xr:uid="{00000000-0005-0000-0000-00007A000000}"/>
    <cellStyle name="Millares 3 2 2 3 2" xfId="454" xr:uid="{E6EB14AE-0BF7-4B01-895B-55CDADFE3E9C}"/>
    <cellStyle name="Millares 3 2 2 4" xfId="406" xr:uid="{43925331-D379-4730-AA76-648F6BB21224}"/>
    <cellStyle name="Millares 3 2 3" xfId="85" xr:uid="{00000000-0005-0000-0000-00007B000000}"/>
    <cellStyle name="Millares 3 2 3 2" xfId="133" xr:uid="{00000000-0005-0000-0000-00007C000000}"/>
    <cellStyle name="Millares 3 2 3 2 2" xfId="466" xr:uid="{06F91EEE-A0E7-48F3-B19A-531479354334}"/>
    <cellStyle name="Millares 3 2 3 3" xfId="418" xr:uid="{E902E502-D168-4392-A6AE-23B89F6713C2}"/>
    <cellStyle name="Millares 3 2 4" xfId="109" xr:uid="{00000000-0005-0000-0000-00007D000000}"/>
    <cellStyle name="Millares 3 2 4 2" xfId="442" xr:uid="{73E2AE23-18C7-43AF-8F10-2632DD782C48}"/>
    <cellStyle name="Millares 3 2 5" xfId="154" xr:uid="{00000000-0005-0000-0000-00007E000000}"/>
    <cellStyle name="Millares 3 2 6" xfId="394" xr:uid="{F2B16DEC-05AD-47B7-8FB6-BB05C29A9008}"/>
    <cellStyle name="Millares 3 3" xfId="57" xr:uid="{00000000-0005-0000-0000-00007F000000}"/>
    <cellStyle name="Millares 3 3 2" xfId="69" xr:uid="{00000000-0005-0000-0000-000080000000}"/>
    <cellStyle name="Millares 3 3 2 2" xfId="93" xr:uid="{00000000-0005-0000-0000-000081000000}"/>
    <cellStyle name="Millares 3 3 2 2 2" xfId="141" xr:uid="{00000000-0005-0000-0000-000082000000}"/>
    <cellStyle name="Millares 3 3 2 2 2 2" xfId="474" xr:uid="{F90B5704-0D3C-4616-B4CC-A68613899F89}"/>
    <cellStyle name="Millares 3 3 2 2 3" xfId="426" xr:uid="{000A1F3E-6B3A-4E3A-A706-169FFB814EE4}"/>
    <cellStyle name="Millares 3 3 2 3" xfId="117" xr:uid="{00000000-0005-0000-0000-000083000000}"/>
    <cellStyle name="Millares 3 3 2 3 2" xfId="450" xr:uid="{1CE55111-0851-40A2-BDCE-E8AF7CDA7340}"/>
    <cellStyle name="Millares 3 3 2 4" xfId="402" xr:uid="{23DC2337-DE40-4B7B-92E7-DF85FC47B43B}"/>
    <cellStyle name="Millares 3 3 3" xfId="81" xr:uid="{00000000-0005-0000-0000-000084000000}"/>
    <cellStyle name="Millares 3 3 3 2" xfId="129" xr:uid="{00000000-0005-0000-0000-000085000000}"/>
    <cellStyle name="Millares 3 3 3 2 2" xfId="462" xr:uid="{A863CAD9-F2B4-4E8A-AFE4-7EF8B16A6673}"/>
    <cellStyle name="Millares 3 3 3 3" xfId="414" xr:uid="{98336E81-A0D7-4369-A327-CF14EA09D840}"/>
    <cellStyle name="Millares 3 3 4" xfId="105" xr:uid="{00000000-0005-0000-0000-000086000000}"/>
    <cellStyle name="Millares 3 3 4 2" xfId="438" xr:uid="{521FE98E-70C4-4764-A38A-D9F262230B96}"/>
    <cellStyle name="Millares 3 3 5" xfId="157" xr:uid="{00000000-0005-0000-0000-000087000000}"/>
    <cellStyle name="Millares 3 3 6" xfId="390" xr:uid="{F6150602-0B15-4C94-88DE-1E40919AE831}"/>
    <cellStyle name="Millares 3 4" xfId="63" xr:uid="{00000000-0005-0000-0000-000088000000}"/>
    <cellStyle name="Millares 3 4 2" xfId="87" xr:uid="{00000000-0005-0000-0000-000089000000}"/>
    <cellStyle name="Millares 3 4 2 2" xfId="135" xr:uid="{00000000-0005-0000-0000-00008A000000}"/>
    <cellStyle name="Millares 3 4 2 2 2" xfId="468" xr:uid="{21B8A25B-9B28-45D9-9599-F8CD9E03AC11}"/>
    <cellStyle name="Millares 3 4 2 3" xfId="420" xr:uid="{968A0C30-AAFE-461E-898B-88E6A0668138}"/>
    <cellStyle name="Millares 3 4 3" xfId="111" xr:uid="{00000000-0005-0000-0000-00008B000000}"/>
    <cellStyle name="Millares 3 4 3 2" xfId="444" xr:uid="{07B4AE16-BA4B-4548-A9E2-DD2BBCB612DF}"/>
    <cellStyle name="Millares 3 4 4" xfId="160" xr:uid="{00000000-0005-0000-0000-00008C000000}"/>
    <cellStyle name="Millares 3 4 5" xfId="396" xr:uid="{4E77F2DE-E0D8-4802-98DE-AE02BBF69CC4}"/>
    <cellStyle name="Millares 3 5" xfId="75" xr:uid="{00000000-0005-0000-0000-00008D000000}"/>
    <cellStyle name="Millares 3 5 2" xfId="123" xr:uid="{00000000-0005-0000-0000-00008E000000}"/>
    <cellStyle name="Millares 3 5 2 2" xfId="456" xr:uid="{2A9B9C8E-802A-4AF8-813C-80662F56BAD5}"/>
    <cellStyle name="Millares 3 5 3" xfId="163" xr:uid="{00000000-0005-0000-0000-00008F000000}"/>
    <cellStyle name="Millares 3 5 4" xfId="408" xr:uid="{D3B1403B-8C65-4FD3-B339-0F10E2CE84FB}"/>
    <cellStyle name="Millares 3 6" xfId="99" xr:uid="{00000000-0005-0000-0000-000090000000}"/>
    <cellStyle name="Millares 3 6 2" xfId="166" xr:uid="{00000000-0005-0000-0000-000091000000}"/>
    <cellStyle name="Millares 3 6 3" xfId="432" xr:uid="{C2F50C8D-BFA3-4E03-802C-11837A8B8553}"/>
    <cellStyle name="Millares 3 7" xfId="169" xr:uid="{00000000-0005-0000-0000-000092000000}"/>
    <cellStyle name="Millares 3 8" xfId="151" xr:uid="{00000000-0005-0000-0000-000093000000}"/>
    <cellStyle name="Millares 3 9" xfId="384" xr:uid="{ACE90A80-0032-4192-8592-10D1006439B3}"/>
    <cellStyle name="Millares 4" xfId="59" xr:uid="{00000000-0005-0000-0000-000094000000}"/>
    <cellStyle name="Millares 4 2" xfId="71" xr:uid="{00000000-0005-0000-0000-000095000000}"/>
    <cellStyle name="Millares 4 2 2" xfId="95" xr:uid="{00000000-0005-0000-0000-000096000000}"/>
    <cellStyle name="Millares 4 2 2 2" xfId="143" xr:uid="{00000000-0005-0000-0000-000097000000}"/>
    <cellStyle name="Millares 4 2 2 2 2" xfId="476" xr:uid="{3943BF00-580F-474B-B0B0-EFD73D134F0B}"/>
    <cellStyle name="Millares 4 2 2 3" xfId="428" xr:uid="{ECBC8167-FA04-4736-AA1C-682EA523C5B4}"/>
    <cellStyle name="Millares 4 2 3" xfId="119" xr:uid="{00000000-0005-0000-0000-000098000000}"/>
    <cellStyle name="Millares 4 2 3 2" xfId="452" xr:uid="{3AFC48B0-6ECE-4D73-9BDD-F5F353584438}"/>
    <cellStyle name="Millares 4 2 4" xfId="404" xr:uid="{CCF835DD-793B-40EF-B93F-59E274748423}"/>
    <cellStyle name="Millares 4 3" xfId="83" xr:uid="{00000000-0005-0000-0000-000099000000}"/>
    <cellStyle name="Millares 4 3 2" xfId="131" xr:uid="{00000000-0005-0000-0000-00009A000000}"/>
    <cellStyle name="Millares 4 3 2 2" xfId="464" xr:uid="{0916A9F8-E5E2-463F-955A-8B59D52D2651}"/>
    <cellStyle name="Millares 4 3 3" xfId="416" xr:uid="{91F53D79-171E-44F8-BEAB-2EF66729B882}"/>
    <cellStyle name="Millares 4 4" xfId="107" xr:uid="{00000000-0005-0000-0000-00009B000000}"/>
    <cellStyle name="Millares 4 4 2" xfId="440" xr:uid="{2003F5B7-98D7-4998-8872-A72E34434508}"/>
    <cellStyle name="Millares 4 5" xfId="392" xr:uid="{D9AE9677-1A79-414B-A253-EEB0807CEC7E}"/>
    <cellStyle name="Millares 5" xfId="52" xr:uid="{00000000-0005-0000-0000-00009C000000}"/>
    <cellStyle name="Millares 5 2" xfId="67" xr:uid="{00000000-0005-0000-0000-00009D000000}"/>
    <cellStyle name="Millares 5 2 2" xfId="91" xr:uid="{00000000-0005-0000-0000-00009E000000}"/>
    <cellStyle name="Millares 5 2 2 2" xfId="139" xr:uid="{00000000-0005-0000-0000-00009F000000}"/>
    <cellStyle name="Millares 5 2 2 2 2" xfId="472" xr:uid="{F21C6EE6-EADA-4D7F-B273-D027F297143E}"/>
    <cellStyle name="Millares 5 2 2 3" xfId="424" xr:uid="{E81EF151-EB15-4264-BBD5-F6D9940476DA}"/>
    <cellStyle name="Millares 5 2 3" xfId="115" xr:uid="{00000000-0005-0000-0000-0000A0000000}"/>
    <cellStyle name="Millares 5 2 3 2" xfId="448" xr:uid="{D2FC5EF2-7502-41F5-874D-82AF95B3E129}"/>
    <cellStyle name="Millares 5 2 4" xfId="400" xr:uid="{C90724B7-D957-4DED-8EFC-5F49B7BCD771}"/>
    <cellStyle name="Millares 5 3" xfId="79" xr:uid="{00000000-0005-0000-0000-0000A1000000}"/>
    <cellStyle name="Millares 5 3 2" xfId="127" xr:uid="{00000000-0005-0000-0000-0000A2000000}"/>
    <cellStyle name="Millares 5 3 2 2" xfId="460" xr:uid="{A39DA14A-6459-4E7C-8810-0D7461B2EB72}"/>
    <cellStyle name="Millares 5 3 3" xfId="412" xr:uid="{3952589B-1168-4304-B3D5-B760F1D2CDDB}"/>
    <cellStyle name="Millares 5 4" xfId="103" xr:uid="{00000000-0005-0000-0000-0000A3000000}"/>
    <cellStyle name="Millares 5 4 2" xfId="436" xr:uid="{FFA3D473-B722-4DD7-9CD0-1CB15AFF8C24}"/>
    <cellStyle name="Millares 5 5" xfId="388" xr:uid="{2043868A-71F6-4912-898A-479D75944C97}"/>
    <cellStyle name="Millares 6" xfId="66" xr:uid="{00000000-0005-0000-0000-0000A4000000}"/>
    <cellStyle name="Millares 6 2" xfId="90" xr:uid="{00000000-0005-0000-0000-0000A5000000}"/>
    <cellStyle name="Millares 6 2 2" xfId="138" xr:uid="{00000000-0005-0000-0000-0000A6000000}"/>
    <cellStyle name="Millares 6 2 2 2" xfId="471" xr:uid="{99F0E673-7950-4CA7-BD38-E2DD9C0E4420}"/>
    <cellStyle name="Millares 6 2 3" xfId="423" xr:uid="{DF01F284-C32F-4D96-9898-55EF656F5AC2}"/>
    <cellStyle name="Millares 6 3" xfId="114" xr:uid="{00000000-0005-0000-0000-0000A7000000}"/>
    <cellStyle name="Millares 6 3 2" xfId="447" xr:uid="{EF5309B3-D937-4F5D-9AB4-777A1F8EC93B}"/>
    <cellStyle name="Millares 6 4" xfId="399" xr:uid="{FF1DE88A-6F82-47ED-87B3-9C5191300A1E}"/>
    <cellStyle name="Millares 7" xfId="16" xr:uid="{00000000-0005-0000-0000-0000A8000000}"/>
    <cellStyle name="Millares 7 2" xfId="126" xr:uid="{00000000-0005-0000-0000-0000A9000000}"/>
    <cellStyle name="Millares 7 2 2" xfId="459" xr:uid="{F2F179B7-6CAD-460B-BA8F-1F1B02F23AF1}"/>
    <cellStyle name="Millares 7 3" xfId="191" xr:uid="{00000000-0005-0000-0000-0000AA000000}"/>
    <cellStyle name="Millares 7 4" xfId="78" xr:uid="{00000000-0005-0000-0000-0000AB000000}"/>
    <cellStyle name="Millares 7 4 2" xfId="411" xr:uid="{4FADB248-3C78-40CE-AF20-28115F17B748}"/>
    <cellStyle name="Millares 8" xfId="102" xr:uid="{00000000-0005-0000-0000-0000AC000000}"/>
    <cellStyle name="Millares 8 2" xfId="435" xr:uid="{CE9A0832-8257-4D8C-96A5-AE897DCBF7ED}"/>
    <cellStyle name="Millares 9" xfId="148" xr:uid="{00000000-0005-0000-0000-0000AD000000}"/>
    <cellStyle name="Millares 9 2" xfId="480" xr:uid="{7F2999A2-B2C4-47A7-8BF0-7773D9B34138}"/>
    <cellStyle name="Moneda 2" xfId="46" xr:uid="{00000000-0005-0000-0000-0000AE000000}"/>
    <cellStyle name="Moneda 2 2" xfId="65" xr:uid="{00000000-0005-0000-0000-0000AF000000}"/>
    <cellStyle name="Moneda 2 2 2" xfId="89" xr:uid="{00000000-0005-0000-0000-0000B0000000}"/>
    <cellStyle name="Moneda 2 2 2 2" xfId="137" xr:uid="{00000000-0005-0000-0000-0000B1000000}"/>
    <cellStyle name="Moneda 2 2 2 2 2" xfId="470" xr:uid="{664D879A-D8A9-4B8F-B0A6-F63C7883042F}"/>
    <cellStyle name="Moneda 2 2 2 3" xfId="422" xr:uid="{6DA44C77-8F7B-48E6-90B6-AF4337786476}"/>
    <cellStyle name="Moneda 2 2 3" xfId="113" xr:uid="{00000000-0005-0000-0000-0000B2000000}"/>
    <cellStyle name="Moneda 2 2 3 2" xfId="446" xr:uid="{029CDC2F-841A-434F-83A0-EF13DC10B712}"/>
    <cellStyle name="Moneda 2 2 4" xfId="156" xr:uid="{00000000-0005-0000-0000-0000B3000000}"/>
    <cellStyle name="Moneda 2 2 4 2" xfId="482" xr:uid="{31010896-8250-4E30-A49E-65BDDCC8021D}"/>
    <cellStyle name="Moneda 2 2 5" xfId="398" xr:uid="{B64E3EC5-8EF3-44E5-B383-EC89CA7E2A59}"/>
    <cellStyle name="Moneda 2 3" xfId="77" xr:uid="{00000000-0005-0000-0000-0000B4000000}"/>
    <cellStyle name="Moneda 2 3 2" xfId="125" xr:uid="{00000000-0005-0000-0000-0000B5000000}"/>
    <cellStyle name="Moneda 2 3 2 2" xfId="458" xr:uid="{1D25A20C-BF04-4E7B-8FF0-0885BE8C6AE3}"/>
    <cellStyle name="Moneda 2 3 3" xfId="159" xr:uid="{00000000-0005-0000-0000-0000B6000000}"/>
    <cellStyle name="Moneda 2 3 3 2" xfId="483" xr:uid="{79BEE3F6-E948-4220-9A73-6CBC3D425E8D}"/>
    <cellStyle name="Moneda 2 3 4" xfId="410" xr:uid="{078ABB31-E174-46ED-9F19-C81884C992F4}"/>
    <cellStyle name="Moneda 2 4" xfId="101" xr:uid="{00000000-0005-0000-0000-0000B7000000}"/>
    <cellStyle name="Moneda 2 4 2" xfId="162" xr:uid="{00000000-0005-0000-0000-0000B8000000}"/>
    <cellStyle name="Moneda 2 4 2 2" xfId="484" xr:uid="{2083552B-F8EC-4A0C-AEAB-A1292F5C7DBC}"/>
    <cellStyle name="Moneda 2 4 3" xfId="434" xr:uid="{21F041F3-EBC7-48F0-82D0-E96BA2932424}"/>
    <cellStyle name="Moneda 2 5" xfId="165" xr:uid="{00000000-0005-0000-0000-0000B9000000}"/>
    <cellStyle name="Moneda 2 5 2" xfId="485" xr:uid="{FCB95576-2E3B-4748-B9E4-48C20E92D17E}"/>
    <cellStyle name="Moneda 2 6" xfId="168" xr:uid="{00000000-0005-0000-0000-0000BA000000}"/>
    <cellStyle name="Moneda 2 6 2" xfId="486" xr:uid="{EB05C05E-B6DA-4F31-A90F-C7B8FA802107}"/>
    <cellStyle name="Moneda 2 7" xfId="171" xr:uid="{00000000-0005-0000-0000-0000BB000000}"/>
    <cellStyle name="Moneda 2 7 2" xfId="487" xr:uid="{119B9E6D-3B1D-485F-A079-B7F120AC886B}"/>
    <cellStyle name="Moneda 2 8" xfId="153" xr:uid="{00000000-0005-0000-0000-0000BC000000}"/>
    <cellStyle name="Moneda 2 8 2" xfId="481" xr:uid="{4D0DDA5B-146A-4025-BB27-14D21AAED2D9}"/>
    <cellStyle name="Moneda 2 9" xfId="386" xr:uid="{5F77AC19-CDE6-4EE8-956F-2B092B69A5A1}"/>
    <cellStyle name="Neutral 2" xfId="334" xr:uid="{00000000-0005-0000-0000-0000BD000000}"/>
    <cellStyle name="Neutral 3" xfId="335" xr:uid="{00000000-0005-0000-0000-0000BE000000}"/>
    <cellStyle name="Normal" xfId="0" builtinId="0"/>
    <cellStyle name="Normal 10" xfId="192" xr:uid="{00000000-0005-0000-0000-0000C0000000}"/>
    <cellStyle name="Normal 10 2" xfId="18" xr:uid="{00000000-0005-0000-0000-0000C1000000}"/>
    <cellStyle name="Normal 10 2 2" xfId="28" xr:uid="{00000000-0005-0000-0000-0000C2000000}"/>
    <cellStyle name="Normal 10 2 2 2" xfId="375" xr:uid="{6E3DF0C3-938F-4B59-920E-AFFA87E03E34}"/>
    <cellStyle name="Normal 10 2 3" xfId="268" xr:uid="{00000000-0005-0000-0000-0000C3000000}"/>
    <cellStyle name="Normal 10 2 3 2" xfId="496" xr:uid="{99D98A48-BDC4-4A65-B7B0-ACEF3458D754}"/>
    <cellStyle name="Normal 10 2 4" xfId="366" xr:uid="{B882D6AD-D571-40D2-BACC-D08DF593AE61}"/>
    <cellStyle name="Normal 10 3" xfId="490" xr:uid="{0135284D-5289-4061-BDFB-0F8F2E863908}"/>
    <cellStyle name="Normal 11" xfId="20" xr:uid="{00000000-0005-0000-0000-0000C4000000}"/>
    <cellStyle name="Normal 11 2" xfId="30" xr:uid="{00000000-0005-0000-0000-0000C5000000}"/>
    <cellStyle name="Normal 11 2 2" xfId="377" xr:uid="{2951FAD6-6543-42D1-9213-3691A2A97287}"/>
    <cellStyle name="Normal 11 3" xfId="37" xr:uid="{00000000-0005-0000-0000-0000C6000000}"/>
    <cellStyle name="Normal 11 3 2" xfId="382" xr:uid="{23CF8BE7-0285-481A-B931-4E3F2295D3D1}"/>
    <cellStyle name="Normal 11 4" xfId="368" xr:uid="{A9744652-E636-431B-8680-3F3E2A05901B}"/>
    <cellStyle name="Normal 12" xfId="14" xr:uid="{00000000-0005-0000-0000-0000C7000000}"/>
    <cellStyle name="Normal 13" xfId="31" xr:uid="{00000000-0005-0000-0000-0000C8000000}"/>
    <cellStyle name="Normal 13 2" xfId="378" xr:uid="{FB1BFD4D-8F4E-481E-8B7D-C6212D63D24C}"/>
    <cellStyle name="Normal 14" xfId="502" xr:uid="{0AFE4992-A0AE-418E-9FF1-7BA5C24E40AC}"/>
    <cellStyle name="Normal 2" xfId="3" xr:uid="{00000000-0005-0000-0000-0000C9000000}"/>
    <cellStyle name="Normal 2 10" xfId="193" xr:uid="{00000000-0005-0000-0000-0000CA000000}"/>
    <cellStyle name="Normal 2 11" xfId="194" xr:uid="{00000000-0005-0000-0000-0000CB000000}"/>
    <cellStyle name="Normal 2 12" xfId="195" xr:uid="{00000000-0005-0000-0000-0000CC000000}"/>
    <cellStyle name="Normal 2 13" xfId="196" xr:uid="{00000000-0005-0000-0000-0000CD000000}"/>
    <cellStyle name="Normal 2 14" xfId="197" xr:uid="{00000000-0005-0000-0000-0000CE000000}"/>
    <cellStyle name="Normal 2 15" xfId="198" xr:uid="{00000000-0005-0000-0000-0000CF000000}"/>
    <cellStyle name="Normal 2 16" xfId="199" xr:uid="{00000000-0005-0000-0000-0000D0000000}"/>
    <cellStyle name="Normal 2 17" xfId="200" xr:uid="{00000000-0005-0000-0000-0000D1000000}"/>
    <cellStyle name="Normal 2 18" xfId="201" xr:uid="{00000000-0005-0000-0000-0000D2000000}"/>
    <cellStyle name="Normal 2 19" xfId="202" xr:uid="{00000000-0005-0000-0000-0000D3000000}"/>
    <cellStyle name="Normal 2 2" xfId="15" xr:uid="{00000000-0005-0000-0000-0000D4000000}"/>
    <cellStyle name="Normal 2 2 10" xfId="203" xr:uid="{00000000-0005-0000-0000-0000D5000000}"/>
    <cellStyle name="Normal 2 2 11" xfId="204" xr:uid="{00000000-0005-0000-0000-0000D6000000}"/>
    <cellStyle name="Normal 2 2 12" xfId="205" xr:uid="{00000000-0005-0000-0000-0000D7000000}"/>
    <cellStyle name="Normal 2 2 13" xfId="206" xr:uid="{00000000-0005-0000-0000-0000D8000000}"/>
    <cellStyle name="Normal 2 2 14" xfId="207" xr:uid="{00000000-0005-0000-0000-0000D9000000}"/>
    <cellStyle name="Normal 2 2 15" xfId="208" xr:uid="{00000000-0005-0000-0000-0000DA000000}"/>
    <cellStyle name="Normal 2 2 16" xfId="209" xr:uid="{00000000-0005-0000-0000-0000DB000000}"/>
    <cellStyle name="Normal 2 2 17" xfId="210" xr:uid="{00000000-0005-0000-0000-0000DC000000}"/>
    <cellStyle name="Normal 2 2 2" xfId="172" xr:uid="{00000000-0005-0000-0000-0000DD000000}"/>
    <cellStyle name="Normal 2 2 3" xfId="211" xr:uid="{00000000-0005-0000-0000-0000DE000000}"/>
    <cellStyle name="Normal 2 2 4" xfId="212" xr:uid="{00000000-0005-0000-0000-0000DF000000}"/>
    <cellStyle name="Normal 2 2 5" xfId="213" xr:uid="{00000000-0005-0000-0000-0000E0000000}"/>
    <cellStyle name="Normal 2 2 6" xfId="214" xr:uid="{00000000-0005-0000-0000-0000E1000000}"/>
    <cellStyle name="Normal 2 2 7" xfId="215" xr:uid="{00000000-0005-0000-0000-0000E2000000}"/>
    <cellStyle name="Normal 2 2 8" xfId="216" xr:uid="{00000000-0005-0000-0000-0000E3000000}"/>
    <cellStyle name="Normal 2 2 9" xfId="217" xr:uid="{00000000-0005-0000-0000-0000E4000000}"/>
    <cellStyle name="Normal 2 2_Tablas" xfId="173" xr:uid="{00000000-0005-0000-0000-0000E5000000}"/>
    <cellStyle name="Normal 2 20" xfId="218" xr:uid="{00000000-0005-0000-0000-0000E6000000}"/>
    <cellStyle name="Normal 2 21" xfId="219" xr:uid="{00000000-0005-0000-0000-0000E7000000}"/>
    <cellStyle name="Normal 2 22" xfId="220" xr:uid="{00000000-0005-0000-0000-0000E8000000}"/>
    <cellStyle name="Normal 2 23" xfId="221" xr:uid="{00000000-0005-0000-0000-0000E9000000}"/>
    <cellStyle name="Normal 2 24" xfId="222" xr:uid="{00000000-0005-0000-0000-0000EA000000}"/>
    <cellStyle name="Normal 2 25" xfId="223" xr:uid="{00000000-0005-0000-0000-0000EB000000}"/>
    <cellStyle name="Normal 2 26" xfId="17" xr:uid="{00000000-0005-0000-0000-0000EC000000}"/>
    <cellStyle name="Normal 2 3" xfId="40" xr:uid="{00000000-0005-0000-0000-0000ED000000}"/>
    <cellStyle name="Normal 2 3 2" xfId="42" xr:uid="{00000000-0005-0000-0000-0000EE000000}"/>
    <cellStyle name="Normal 2 4" xfId="174" xr:uid="{00000000-0005-0000-0000-0000EF000000}"/>
    <cellStyle name="Normal 2 4 2" xfId="266" xr:uid="{00000000-0005-0000-0000-0000F0000000}"/>
    <cellStyle name="Normal 2 5" xfId="175" xr:uid="{00000000-0005-0000-0000-0000F1000000}"/>
    <cellStyle name="Normal 2 5 2" xfId="267" xr:uid="{00000000-0005-0000-0000-0000F2000000}"/>
    <cellStyle name="Normal 2 6" xfId="176" xr:uid="{00000000-0005-0000-0000-0000F3000000}"/>
    <cellStyle name="Normal 2 7" xfId="177" xr:uid="{00000000-0005-0000-0000-0000F4000000}"/>
    <cellStyle name="Normal 2 8" xfId="178" xr:uid="{00000000-0005-0000-0000-0000F5000000}"/>
    <cellStyle name="Normal 2 9" xfId="224" xr:uid="{00000000-0005-0000-0000-0000F6000000}"/>
    <cellStyle name="Normal 3" xfId="6" xr:uid="{00000000-0005-0000-0000-0000F7000000}"/>
    <cellStyle name="Normal 3 10" xfId="225" xr:uid="{00000000-0005-0000-0000-0000F8000000}"/>
    <cellStyle name="Normal 3 11" xfId="226" xr:uid="{00000000-0005-0000-0000-0000F9000000}"/>
    <cellStyle name="Normal 3 12" xfId="227" xr:uid="{00000000-0005-0000-0000-0000FA000000}"/>
    <cellStyle name="Normal 3 13" xfId="228" xr:uid="{00000000-0005-0000-0000-0000FB000000}"/>
    <cellStyle name="Normal 3 14" xfId="229" xr:uid="{00000000-0005-0000-0000-0000FC000000}"/>
    <cellStyle name="Normal 3 15" xfId="230" xr:uid="{00000000-0005-0000-0000-0000FD000000}"/>
    <cellStyle name="Normal 3 16" xfId="231" xr:uid="{00000000-0005-0000-0000-0000FE000000}"/>
    <cellStyle name="Normal 3 17" xfId="232" xr:uid="{00000000-0005-0000-0000-0000FF000000}"/>
    <cellStyle name="Normal 3 18" xfId="233" xr:uid="{00000000-0005-0000-0000-000000010000}"/>
    <cellStyle name="Normal 3 19" xfId="32" xr:uid="{00000000-0005-0000-0000-000001010000}"/>
    <cellStyle name="Normal 3 2" xfId="22" xr:uid="{00000000-0005-0000-0000-000002010000}"/>
    <cellStyle name="Normal 3 2 2" xfId="54" xr:uid="{00000000-0005-0000-0000-000003010000}"/>
    <cellStyle name="Normal 3 2 2 2" xfId="234" xr:uid="{00000000-0005-0000-0000-000004010000}"/>
    <cellStyle name="Normal 3 2 2 3" xfId="150" xr:uid="{00000000-0005-0000-0000-000005010000}"/>
    <cellStyle name="Normal 3 2 3" xfId="53" xr:uid="{00000000-0005-0000-0000-000006010000}"/>
    <cellStyle name="Normal 3 2 3 2" xfId="359" xr:uid="{00000000-0005-0000-0000-000007010000}"/>
    <cellStyle name="Normal 3 2 4" xfId="147" xr:uid="{00000000-0005-0000-0000-000008010000}"/>
    <cellStyle name="Normal 3 2 5" xfId="41" xr:uid="{00000000-0005-0000-0000-000009010000}"/>
    <cellStyle name="Normal 3 2 6" xfId="369" xr:uid="{3D35D276-5561-4F49-8EE2-AA980E879484}"/>
    <cellStyle name="Normal 3 20" xfId="360" xr:uid="{9116020C-C82E-4E2C-B784-234620B210A8}"/>
    <cellStyle name="Normal 3 3" xfId="47" xr:uid="{00000000-0005-0000-0000-00000A010000}"/>
    <cellStyle name="Normal 3 3 2" xfId="235" xr:uid="{00000000-0005-0000-0000-00000B010000}"/>
    <cellStyle name="Normal 3 4" xfId="56" xr:uid="{00000000-0005-0000-0000-00000C010000}"/>
    <cellStyle name="Normal 3 4 2" xfId="236" xr:uid="{00000000-0005-0000-0000-00000D010000}"/>
    <cellStyle name="Normal 3 5" xfId="237" xr:uid="{00000000-0005-0000-0000-00000E010000}"/>
    <cellStyle name="Normal 3 6" xfId="238" xr:uid="{00000000-0005-0000-0000-00000F010000}"/>
    <cellStyle name="Normal 3 7" xfId="239" xr:uid="{00000000-0005-0000-0000-000010010000}"/>
    <cellStyle name="Normal 3 8" xfId="240" xr:uid="{00000000-0005-0000-0000-000011010000}"/>
    <cellStyle name="Normal 3 9" xfId="241" xr:uid="{00000000-0005-0000-0000-000012010000}"/>
    <cellStyle name="Normal 4" xfId="39" xr:uid="{00000000-0005-0000-0000-000013010000}"/>
    <cellStyle name="Normal 4 2" xfId="21" xr:uid="{00000000-0005-0000-0000-000014010000}"/>
    <cellStyle name="Normal 4 2 2" xfId="336" xr:uid="{00000000-0005-0000-0000-000015010000}"/>
    <cellStyle name="Normal 4 2 2 2" xfId="497" xr:uid="{0EE4E6B7-4D0E-4ECF-9E6F-7319088E3AD4}"/>
    <cellStyle name="Normal 4 2 3" xfId="242" xr:uid="{00000000-0005-0000-0000-000016010000}"/>
    <cellStyle name="Normal 4 2 3 2" xfId="491" xr:uid="{11AFA818-CDC0-48C0-9BFF-DB1BD8A4DA74}"/>
    <cellStyle name="Normal 4 2 4" xfId="48" xr:uid="{00000000-0005-0000-0000-000017010000}"/>
    <cellStyle name="Normal 4 3" xfId="12" xr:uid="{00000000-0005-0000-0000-000018010000}"/>
    <cellStyle name="Normal 4 3 2" xfId="27" xr:uid="{00000000-0005-0000-0000-000019010000}"/>
    <cellStyle name="Normal 4 3 2 2" xfId="374" xr:uid="{3EBAD413-C0A0-43F0-8039-9CE1CBD8B2C0}"/>
    <cellStyle name="Normal 4 3 3" xfId="265" xr:uid="{00000000-0005-0000-0000-00001A010000}"/>
    <cellStyle name="Normal 4 3 3 2" xfId="495" xr:uid="{840A89FD-7A09-4E2A-BBAF-ADEE5AC0A080}"/>
    <cellStyle name="Normal 4 3 4" xfId="365" xr:uid="{08211B52-78BF-4F5A-B66B-CE2584E261BE}"/>
    <cellStyle name="Normal 4 4" xfId="383" xr:uid="{F857FE2D-AC33-4017-981A-822EE4194027}"/>
    <cellStyle name="Normal 5" xfId="38" xr:uid="{00000000-0005-0000-0000-00001B010000}"/>
    <cellStyle name="Normal 5 2" xfId="49" xr:uid="{00000000-0005-0000-0000-00001C010000}"/>
    <cellStyle name="Normal 5 3" xfId="243" xr:uid="{00000000-0005-0000-0000-00001D010000}"/>
    <cellStyle name="Normal 5 4" xfId="358" xr:uid="{00000000-0005-0000-0000-00001E010000}"/>
    <cellStyle name="Normal 5 5" xfId="179" xr:uid="{00000000-0005-0000-0000-00001F010000}"/>
    <cellStyle name="Normal 5 5 2" xfId="488" xr:uid="{3B0B23F4-25CC-4619-9A13-52AEDC32247A}"/>
    <cellStyle name="Normal 6" xfId="43" xr:uid="{00000000-0005-0000-0000-000020010000}"/>
    <cellStyle name="Normal 6 2" xfId="180" xr:uid="{00000000-0005-0000-0000-000021010000}"/>
    <cellStyle name="Normal 6 2 2" xfId="244" xr:uid="{00000000-0005-0000-0000-000022010000}"/>
    <cellStyle name="Normal 6 2 2 2" xfId="337" xr:uid="{00000000-0005-0000-0000-000023010000}"/>
    <cellStyle name="Normal 6 2 2 2 2" xfId="498" xr:uid="{DFC5F8EC-75DF-4E52-AA5E-12F1ADBFBA41}"/>
    <cellStyle name="Normal 6 2 2 3" xfId="492" xr:uid="{5D257C5E-C1D1-421A-8A2C-10A08D0FBC9B}"/>
    <cellStyle name="Normal 6 2 3" xfId="338" xr:uid="{00000000-0005-0000-0000-000024010000}"/>
    <cellStyle name="Normal 6 2 3 2" xfId="499" xr:uid="{43B860EB-662E-4852-802C-047DDCAF6E8B}"/>
    <cellStyle name="Normal 6 2 4" xfId="489" xr:uid="{2829839E-71F2-4DF9-BFFB-1644132775D5}"/>
    <cellStyle name="Normal 7" xfId="10" xr:uid="{00000000-0005-0000-0000-000025010000}"/>
    <cellStyle name="Normal 7 2" xfId="25" xr:uid="{00000000-0005-0000-0000-000026010000}"/>
    <cellStyle name="Normal 7 2 2" xfId="372" xr:uid="{2BF2B2EB-F2AA-4DD5-95D3-C012C4428CED}"/>
    <cellStyle name="Normal 7 3" xfId="34" xr:uid="{00000000-0005-0000-0000-000027010000}"/>
    <cellStyle name="Normal 7 3 2" xfId="380" xr:uid="{DD3C2116-1597-4C9D-B425-9EDF367DEF0A}"/>
    <cellStyle name="Normal 7 4" xfId="363" xr:uid="{EF19C39F-C745-4A9C-A82B-67AB1E7B0957}"/>
    <cellStyle name="Normal 8" xfId="11" xr:uid="{00000000-0005-0000-0000-000028010000}"/>
    <cellStyle name="Normal 8 2" xfId="26" xr:uid="{00000000-0005-0000-0000-000029010000}"/>
    <cellStyle name="Normal 8 2 2" xfId="19" xr:uid="{00000000-0005-0000-0000-00002A010000}"/>
    <cellStyle name="Normal 8 2 2 2" xfId="29" xr:uid="{00000000-0005-0000-0000-00002B010000}"/>
    <cellStyle name="Normal 8 2 2 2 2" xfId="376" xr:uid="{7F4CB806-CCC6-4EBD-96AA-25218A82C8EA}"/>
    <cellStyle name="Normal 8 2 2 3" xfId="367" xr:uid="{D7598FED-75EF-436B-8DD8-AF11A6FCA545}"/>
    <cellStyle name="Normal 8 2 3" xfId="36" xr:uid="{00000000-0005-0000-0000-00002C010000}"/>
    <cellStyle name="Normal 8 2 3 2" xfId="381" xr:uid="{8C3CB1FB-6A81-487A-9EDD-DB1890FED7F9}"/>
    <cellStyle name="Normal 8 2 4" xfId="373" xr:uid="{553F715A-EC6C-4AD6-B544-DF4B10DEB4C0}"/>
    <cellStyle name="Normal 8 3" xfId="33" xr:uid="{00000000-0005-0000-0000-00002D010000}"/>
    <cellStyle name="Normal 8 3 2" xfId="379" xr:uid="{0FD48E11-A0C5-4526-A3F4-0D17D54E158A}"/>
    <cellStyle name="Normal 8 4" xfId="364" xr:uid="{F23C82E6-BE43-4BBC-AC73-42FACB298C5C}"/>
    <cellStyle name="Normal 9" xfId="245" xr:uid="{00000000-0005-0000-0000-00002E010000}"/>
    <cellStyle name="Normal 9 2" xfId="339" xr:uid="{00000000-0005-0000-0000-00002F010000}"/>
    <cellStyle name="Normal 9 2 2" xfId="500" xr:uid="{991FB8AA-4352-4FCC-B288-37BACF973AA1}"/>
    <cellStyle name="Normal 9 3" xfId="493" xr:uid="{8B23F0F2-6314-48CA-B2CF-794851784C2F}"/>
    <cellStyle name="Normal_CUADRO" xfId="9" xr:uid="{00000000-0005-0000-0000-000030010000}"/>
    <cellStyle name="Notas 2" xfId="182" xr:uid="{00000000-0005-0000-0000-000033010000}"/>
    <cellStyle name="Notas 2 2" xfId="183" xr:uid="{00000000-0005-0000-0000-000034010000}"/>
    <cellStyle name="Notas 3" xfId="181" xr:uid="{00000000-0005-0000-0000-000035010000}"/>
    <cellStyle name="Porcentaje" xfId="2" builtinId="5"/>
    <cellStyle name="Porcentaje 2" xfId="8" xr:uid="{00000000-0005-0000-0000-000037010000}"/>
    <cellStyle name="Porcentaje 2 2" xfId="13" xr:uid="{00000000-0005-0000-0000-000038010000}"/>
    <cellStyle name="Porcentaje 2 3" xfId="24" xr:uid="{00000000-0005-0000-0000-000039010000}"/>
    <cellStyle name="Porcentaje 2 3 2" xfId="371" xr:uid="{38C479D8-499E-4018-AD06-55F80E921157}"/>
    <cellStyle name="Porcentaje 2 4" xfId="362" xr:uid="{9678EBFB-FB0A-482B-9F79-DDECF6F48B0F}"/>
    <cellStyle name="Porcentual 2" xfId="35" xr:uid="{00000000-0005-0000-0000-00003A010000}"/>
    <cellStyle name="Porcentual 2 10" xfId="246" xr:uid="{00000000-0005-0000-0000-00003B010000}"/>
    <cellStyle name="Porcentual 2 11" xfId="247" xr:uid="{00000000-0005-0000-0000-00003C010000}"/>
    <cellStyle name="Porcentual 2 12" xfId="248" xr:uid="{00000000-0005-0000-0000-00003D010000}"/>
    <cellStyle name="Porcentual 2 13" xfId="249" xr:uid="{00000000-0005-0000-0000-00003E010000}"/>
    <cellStyle name="Porcentual 2 14" xfId="250" xr:uid="{00000000-0005-0000-0000-00003F010000}"/>
    <cellStyle name="Porcentual 2 15" xfId="251" xr:uid="{00000000-0005-0000-0000-000040010000}"/>
    <cellStyle name="Porcentual 2 16" xfId="252" xr:uid="{00000000-0005-0000-0000-000041010000}"/>
    <cellStyle name="Porcentual 2 17" xfId="253" xr:uid="{00000000-0005-0000-0000-000042010000}"/>
    <cellStyle name="Porcentual 2 18" xfId="254" xr:uid="{00000000-0005-0000-0000-000043010000}"/>
    <cellStyle name="Porcentual 2 19" xfId="255" xr:uid="{00000000-0005-0000-0000-000044010000}"/>
    <cellStyle name="Porcentual 2 2" xfId="184" xr:uid="{00000000-0005-0000-0000-000045010000}"/>
    <cellStyle name="Porcentual 2 3" xfId="185" xr:uid="{00000000-0005-0000-0000-000046010000}"/>
    <cellStyle name="Porcentual 2 3 2" xfId="256" xr:uid="{00000000-0005-0000-0000-000047010000}"/>
    <cellStyle name="Porcentual 2 4" xfId="186" xr:uid="{00000000-0005-0000-0000-000048010000}"/>
    <cellStyle name="Porcentual 2 4 2" xfId="257" xr:uid="{00000000-0005-0000-0000-000049010000}"/>
    <cellStyle name="Porcentual 2 5" xfId="187" xr:uid="{00000000-0005-0000-0000-00004A010000}"/>
    <cellStyle name="Porcentual 2 5 2" xfId="258" xr:uid="{00000000-0005-0000-0000-00004B010000}"/>
    <cellStyle name="Porcentual 2 6" xfId="259" xr:uid="{00000000-0005-0000-0000-00004C010000}"/>
    <cellStyle name="Porcentual 2 7" xfId="260" xr:uid="{00000000-0005-0000-0000-00004D010000}"/>
    <cellStyle name="Porcentual 2 8" xfId="261" xr:uid="{00000000-0005-0000-0000-00004E010000}"/>
    <cellStyle name="Porcentual 2 9" xfId="262" xr:uid="{00000000-0005-0000-0000-00004F010000}"/>
    <cellStyle name="Porcentual 3" xfId="5" xr:uid="{00000000-0005-0000-0000-000050010000}"/>
    <cellStyle name="Porcentual 3 2" xfId="264" xr:uid="{00000000-0005-0000-0000-000051010000}"/>
    <cellStyle name="Porcentual 3 2 2" xfId="340" xr:uid="{00000000-0005-0000-0000-000052010000}"/>
    <cellStyle name="Porcentual 3 2 2 2" xfId="501" xr:uid="{DE8EF4A3-444A-4885-B46D-C99D67CAEE6A}"/>
    <cellStyle name="Porcentual 3 2 3" xfId="494" xr:uid="{1F48FC65-F492-43F8-9179-6C433E5CC90A}"/>
    <cellStyle name="Porcentual 3 3" xfId="263" xr:uid="{00000000-0005-0000-0000-000053010000}"/>
    <cellStyle name="Porcentual 3 4" xfId="188" xr:uid="{00000000-0005-0000-0000-000054010000}"/>
    <cellStyle name="Porcentual 4" xfId="189" xr:uid="{00000000-0005-0000-0000-000055010000}"/>
    <cellStyle name="Porcentual 5" xfId="190" xr:uid="{00000000-0005-0000-0000-000056010000}"/>
    <cellStyle name="Porcentual 6" xfId="341" xr:uid="{00000000-0005-0000-0000-000057010000}"/>
    <cellStyle name="Salida 2" xfId="342" xr:uid="{00000000-0005-0000-0000-000058010000}"/>
    <cellStyle name="Salida 3" xfId="343" xr:uid="{00000000-0005-0000-0000-000059010000}"/>
    <cellStyle name="Texto de advertencia 2" xfId="344" xr:uid="{00000000-0005-0000-0000-00005A010000}"/>
    <cellStyle name="Texto de advertencia 3" xfId="345" xr:uid="{00000000-0005-0000-0000-00005B010000}"/>
    <cellStyle name="Texto explicativo 2" xfId="346" xr:uid="{00000000-0005-0000-0000-00005C010000}"/>
    <cellStyle name="Texto explicativo 3" xfId="347" xr:uid="{00000000-0005-0000-0000-00005D010000}"/>
    <cellStyle name="Titular Publicación" xfId="149" xr:uid="{00000000-0005-0000-0000-00005E010000}"/>
    <cellStyle name="Titular_gráfico" xfId="50" xr:uid="{00000000-0005-0000-0000-00005F010000}"/>
    <cellStyle name="Título 1 2" xfId="348" xr:uid="{00000000-0005-0000-0000-000060010000}"/>
    <cellStyle name="Título 1 3" xfId="349" xr:uid="{00000000-0005-0000-0000-000061010000}"/>
    <cellStyle name="Título 2 2" xfId="350" xr:uid="{00000000-0005-0000-0000-000062010000}"/>
    <cellStyle name="Título 2 3" xfId="351" xr:uid="{00000000-0005-0000-0000-000063010000}"/>
    <cellStyle name="Título 3 2" xfId="352" xr:uid="{00000000-0005-0000-0000-000064010000}"/>
    <cellStyle name="Título 3 3" xfId="353" xr:uid="{00000000-0005-0000-0000-000065010000}"/>
    <cellStyle name="Título 4" xfId="354" xr:uid="{00000000-0005-0000-0000-000066010000}"/>
    <cellStyle name="Título 5" xfId="355" xr:uid="{00000000-0005-0000-0000-000067010000}"/>
    <cellStyle name="Total 2" xfId="356" xr:uid="{00000000-0005-0000-0000-000068010000}"/>
    <cellStyle name="Total 3" xfId="357" xr:uid="{00000000-0005-0000-0000-000069010000}"/>
  </cellStyles>
  <dxfs count="205">
    <dxf>
      <numFmt numFmtId="191" formatCode="\-"/>
    </dxf>
    <dxf>
      <numFmt numFmtId="192" formatCode="&quot;^&quot;;&quot;^&quot;;&quot;-&quot;"/>
    </dxf>
    <dxf>
      <numFmt numFmtId="192" formatCode="&quot;^&quot;;&quot;^&quot;;&quot;-&quot;"/>
    </dxf>
    <dxf>
      <numFmt numFmtId="193" formatCode="&quot;-&quot;;&quot;-&quot;;&quot;-&quot;"/>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4" formatCode="\^;\^"/>
    </dxf>
    <dxf>
      <numFmt numFmtId="191" formatCode="\-"/>
    </dxf>
    <dxf>
      <numFmt numFmtId="194" formatCode="\^;\^"/>
    </dxf>
    <dxf>
      <numFmt numFmtId="191" formatCode="\-"/>
    </dxf>
    <dxf>
      <numFmt numFmtId="191" formatCode="\-"/>
    </dxf>
    <dxf>
      <numFmt numFmtId="191" formatCode="\-"/>
    </dxf>
    <dxf>
      <numFmt numFmtId="195" formatCode="\^"/>
    </dxf>
    <dxf>
      <numFmt numFmtId="195" formatCode="\^"/>
    </dxf>
    <dxf>
      <numFmt numFmtId="194" formatCode="\^;\^"/>
    </dxf>
    <dxf>
      <numFmt numFmtId="196" formatCode="&quot;^&quot;"/>
    </dxf>
    <dxf>
      <numFmt numFmtId="191" formatCode="\-"/>
    </dxf>
    <dxf>
      <numFmt numFmtId="196" formatCode="&quot;^&quot;"/>
    </dxf>
    <dxf>
      <numFmt numFmtId="191" formatCode="\-"/>
    </dxf>
    <dxf>
      <numFmt numFmtId="196" formatCode="&quot;^&quot;"/>
    </dxf>
    <dxf>
      <numFmt numFmtId="191" formatCode="\-"/>
    </dxf>
    <dxf>
      <numFmt numFmtId="196" formatCode="&quot;^&quot;"/>
    </dxf>
    <dxf>
      <numFmt numFmtId="191" formatCode="\-"/>
    </dxf>
    <dxf>
      <numFmt numFmtId="196" formatCode="&quot;^&quot;"/>
    </dxf>
    <dxf>
      <numFmt numFmtId="191" formatCode="\-"/>
    </dxf>
    <dxf>
      <numFmt numFmtId="196" formatCode="&quot;^&quot;"/>
    </dxf>
    <dxf>
      <numFmt numFmtId="191" formatCode="\-"/>
    </dxf>
    <dxf>
      <numFmt numFmtId="196" formatCode="&quot;^&quot;"/>
    </dxf>
    <dxf>
      <numFmt numFmtId="191" formatCode="\-"/>
    </dxf>
    <dxf>
      <numFmt numFmtId="195" formatCode="\^"/>
    </dxf>
    <dxf>
      <numFmt numFmtId="196" formatCode="&quot;^&quot;"/>
    </dxf>
    <dxf>
      <numFmt numFmtId="191" formatCode="\-"/>
    </dxf>
    <dxf>
      <numFmt numFmtId="194" formatCode="\^;\^"/>
    </dxf>
    <dxf>
      <numFmt numFmtId="192" formatCode="&quot;^&quot;;&quot;^&quot;;&quot;-&quot;"/>
    </dxf>
    <dxf>
      <numFmt numFmtId="192" formatCode="&quot;^&quot;;&quot;^&quot;;&quot;-&quot;"/>
    </dxf>
    <dxf>
      <numFmt numFmtId="191" formatCode="\-"/>
    </dxf>
    <dxf>
      <numFmt numFmtId="191" formatCode="\-"/>
    </dxf>
    <dxf>
      <numFmt numFmtId="196" formatCode="&quot;^&quot;"/>
    </dxf>
    <dxf>
      <numFmt numFmtId="196" formatCode="&quot;^&quot;"/>
    </dxf>
    <dxf>
      <numFmt numFmtId="191" formatCode="\-"/>
    </dxf>
    <dxf>
      <numFmt numFmtId="195" formatCode="\^"/>
    </dxf>
    <dxf>
      <numFmt numFmtId="195" formatCode="\^"/>
    </dxf>
    <dxf>
      <numFmt numFmtId="195" formatCode="\^"/>
    </dxf>
    <dxf>
      <numFmt numFmtId="195" formatCode="\^"/>
    </dxf>
    <dxf>
      <numFmt numFmtId="194" formatCode="\^;\^"/>
    </dxf>
    <dxf>
      <font>
        <color rgb="FFFF0000"/>
      </font>
    </dxf>
    <dxf>
      <font>
        <b/>
        <i val="0"/>
      </font>
      <border>
        <bottom style="thin">
          <color auto="1"/>
        </bottom>
      </border>
    </dxf>
    <dxf>
      <numFmt numFmtId="195" formatCode="\^"/>
    </dxf>
    <dxf>
      <numFmt numFmtId="195" formatCode="\^"/>
    </dxf>
    <dxf>
      <numFmt numFmtId="197" formatCode="&quot;&quot;"/>
    </dxf>
    <dxf>
      <numFmt numFmtId="191" formatCode="\-"/>
    </dxf>
    <dxf>
      <numFmt numFmtId="191" formatCode="\-"/>
    </dxf>
    <dxf>
      <numFmt numFmtId="195" formatCode="\^"/>
    </dxf>
    <dxf>
      <font>
        <b val="0"/>
        <i val="0"/>
        <color theme="1"/>
      </font>
      <numFmt numFmtId="193" formatCode="&quot;-&quot;;&quot;-&quot;;&quot;-&quot;"/>
    </dxf>
    <dxf>
      <numFmt numFmtId="195" formatCode="\^"/>
    </dxf>
    <dxf>
      <numFmt numFmtId="195" formatCode="\^"/>
    </dxf>
    <dxf>
      <font>
        <b val="0"/>
        <i val="0"/>
      </font>
      <numFmt numFmtId="191" formatCode="\-"/>
    </dxf>
    <dxf>
      <font>
        <color theme="9" tint="0.79998168889431442"/>
      </font>
    </dxf>
    <dxf>
      <numFmt numFmtId="195" formatCode="\^"/>
    </dxf>
    <dxf>
      <numFmt numFmtId="195" formatCode="\^"/>
    </dxf>
    <dxf>
      <numFmt numFmtId="197" formatCode="&quot;&quot;"/>
    </dxf>
    <dxf>
      <font>
        <color theme="9" tint="0.79998168889431442"/>
      </font>
    </dxf>
    <dxf>
      <numFmt numFmtId="195" formatCode="\^"/>
    </dxf>
    <dxf>
      <numFmt numFmtId="195" formatCode="\^"/>
    </dxf>
    <dxf>
      <numFmt numFmtId="197" formatCode="&quot;&quot;"/>
    </dxf>
    <dxf>
      <font>
        <color theme="0"/>
      </font>
      <fill>
        <patternFill>
          <bgColor theme="3"/>
        </patternFill>
      </fill>
    </dxf>
    <dxf>
      <numFmt numFmtId="194" formatCode="\^;\^"/>
    </dxf>
    <dxf>
      <numFmt numFmtId="195" formatCode="\^"/>
    </dxf>
    <dxf>
      <numFmt numFmtId="195" formatCode="\^"/>
    </dxf>
    <dxf>
      <numFmt numFmtId="195" formatCode="\^"/>
    </dxf>
    <dxf>
      <numFmt numFmtId="194" formatCode="\^;\^"/>
    </dxf>
    <dxf>
      <numFmt numFmtId="195" formatCode="\^"/>
    </dxf>
    <dxf>
      <numFmt numFmtId="194" formatCode="\^;\^"/>
    </dxf>
    <dxf>
      <numFmt numFmtId="195" formatCode="\^"/>
    </dxf>
    <dxf>
      <numFmt numFmtId="195" formatCode="\^"/>
    </dxf>
    <dxf>
      <numFmt numFmtId="191" formatCode="\-"/>
    </dxf>
    <dxf>
      <numFmt numFmtId="195" formatCode="\^"/>
    </dxf>
    <dxf>
      <numFmt numFmtId="194" formatCode="\^;\^"/>
    </dxf>
    <dxf>
      <numFmt numFmtId="195" formatCode="\^"/>
    </dxf>
    <dxf>
      <numFmt numFmtId="191" formatCode="\-"/>
    </dxf>
    <dxf>
      <numFmt numFmtId="191" formatCode="\-"/>
    </dxf>
    <dxf>
      <numFmt numFmtId="195" formatCode="\^"/>
    </dxf>
    <dxf>
      <numFmt numFmtId="191" formatCode="\-"/>
    </dxf>
    <dxf>
      <numFmt numFmtId="191" formatCode="\-"/>
    </dxf>
    <dxf>
      <numFmt numFmtId="195" formatCode="\^"/>
    </dxf>
    <dxf>
      <numFmt numFmtId="191" formatCode="\-"/>
    </dxf>
    <dxf>
      <numFmt numFmtId="195" formatCode="\^"/>
    </dxf>
    <dxf>
      <numFmt numFmtId="195" formatCode="\^"/>
    </dxf>
    <dxf>
      <numFmt numFmtId="195" formatCode="\^"/>
    </dxf>
    <dxf>
      <numFmt numFmtId="195" formatCode="\^"/>
    </dxf>
    <dxf>
      <numFmt numFmtId="195" formatCode="\^"/>
    </dxf>
    <dxf>
      <numFmt numFmtId="195" formatCode="\^"/>
    </dxf>
    <dxf>
      <numFmt numFmtId="196" formatCode="&quot;^&quot;"/>
    </dxf>
    <dxf>
      <numFmt numFmtId="196" formatCode="&quot;^&quot;"/>
    </dxf>
    <dxf>
      <numFmt numFmtId="191" formatCode="\-"/>
    </dxf>
    <dxf>
      <numFmt numFmtId="195" formatCode="\^"/>
    </dxf>
    <dxf>
      <numFmt numFmtId="195" formatCode="\^"/>
    </dxf>
    <dxf>
      <numFmt numFmtId="195" formatCode="\^"/>
    </dxf>
    <dxf>
      <numFmt numFmtId="195" formatCode="\^"/>
    </dxf>
    <dxf>
      <fill>
        <patternFill>
          <bgColor theme="9" tint="0.59996337778862885"/>
        </patternFill>
      </fill>
    </dxf>
    <dxf>
      <fill>
        <patternFill>
          <bgColor theme="9" tint="0.79998168889431442"/>
        </patternFill>
      </fill>
    </dxf>
    <dxf>
      <font>
        <b/>
        <i val="0"/>
      </font>
      <border>
        <bottom style="thin">
          <color auto="1"/>
        </bottom>
      </border>
    </dxf>
    <dxf>
      <font>
        <b/>
        <i/>
      </font>
      <border>
        <bottom style="thin">
          <color auto="1"/>
        </bottom>
      </border>
    </dxf>
    <dxf>
      <numFmt numFmtId="195" formatCode="\^"/>
    </dxf>
    <dxf>
      <numFmt numFmtId="195" formatCode="\^"/>
    </dxf>
    <dxf>
      <numFmt numFmtId="197" formatCode="&quot;&quot;"/>
    </dxf>
    <dxf>
      <font>
        <b/>
        <i val="0"/>
      </font>
      <border>
        <bottom style="thin">
          <color auto="1"/>
        </bottom>
      </border>
    </dxf>
    <dxf>
      <font>
        <b/>
        <i val="0"/>
      </font>
      <border>
        <bottom style="thin">
          <color auto="1"/>
        </bottom>
      </border>
    </dxf>
    <dxf>
      <numFmt numFmtId="195" formatCode="\^"/>
    </dxf>
    <dxf>
      <numFmt numFmtId="195" formatCode="\^"/>
    </dxf>
    <dxf>
      <numFmt numFmtId="197" formatCode="&quot;&quot;"/>
    </dxf>
    <dxf>
      <fill>
        <patternFill>
          <bgColor theme="9" tint="0.59996337778862885"/>
        </patternFill>
      </fill>
    </dxf>
    <dxf>
      <fill>
        <patternFill>
          <bgColor theme="9" tint="0.79998168889431442"/>
        </patternFill>
      </fill>
    </dxf>
    <dxf>
      <font>
        <b/>
        <i val="0"/>
      </font>
      <border>
        <bottom style="thin">
          <color auto="1"/>
        </bottom>
      </border>
    </dxf>
    <dxf>
      <font>
        <b/>
        <i val="0"/>
      </font>
      <border>
        <bottom style="thin">
          <color auto="1"/>
        </bottom>
      </border>
    </dxf>
    <dxf>
      <font>
        <b/>
        <i/>
      </font>
      <border>
        <bottom style="thin">
          <color auto="1"/>
        </bottom>
      </border>
    </dxf>
    <dxf>
      <numFmt numFmtId="195" formatCode="\^"/>
    </dxf>
    <dxf>
      <numFmt numFmtId="195" formatCode="\^"/>
    </dxf>
    <dxf>
      <numFmt numFmtId="197" formatCode="&quot;&quot;"/>
    </dxf>
    <dxf>
      <font>
        <b/>
        <i val="0"/>
      </font>
      <border>
        <bottom style="thin">
          <color auto="1"/>
        </bottom>
      </border>
    </dxf>
    <dxf>
      <numFmt numFmtId="195" formatCode="\^"/>
    </dxf>
    <dxf>
      <numFmt numFmtId="191" formatCode="\-"/>
    </dxf>
    <dxf>
      <numFmt numFmtId="195" formatCode="\^"/>
    </dxf>
    <dxf>
      <numFmt numFmtId="195" formatCode="\^"/>
    </dxf>
    <dxf>
      <numFmt numFmtId="195" formatCode="\^"/>
    </dxf>
    <dxf>
      <numFmt numFmtId="195" formatCode="\^"/>
    </dxf>
    <dxf>
      <numFmt numFmtId="195" formatCode="\^"/>
    </dxf>
    <dxf>
      <numFmt numFmtId="195" formatCode="\^"/>
    </dxf>
    <dxf>
      <numFmt numFmtId="195" formatCode="\^"/>
    </dxf>
    <dxf>
      <numFmt numFmtId="195" formatCode="\^"/>
    </dxf>
    <dxf>
      <numFmt numFmtId="195" formatCode="\^"/>
    </dxf>
    <dxf>
      <fill>
        <patternFill>
          <bgColor theme="9" tint="0.59996337778862885"/>
        </patternFill>
      </fill>
    </dxf>
    <dxf>
      <fill>
        <patternFill>
          <bgColor theme="9" tint="0.79998168889431442"/>
        </patternFill>
      </fill>
    </dxf>
    <dxf>
      <numFmt numFmtId="195" formatCode="\^"/>
    </dxf>
    <dxf>
      <numFmt numFmtId="195" formatCode="\^"/>
    </dxf>
    <dxf>
      <font>
        <b/>
        <i val="0"/>
      </font>
      <border>
        <bottom style="thin">
          <color auto="1"/>
        </bottom>
      </border>
    </dxf>
    <dxf>
      <numFmt numFmtId="197" formatCode="&quot;&quot;"/>
    </dxf>
    <dxf>
      <numFmt numFmtId="195" formatCode="\^"/>
    </dxf>
    <dxf>
      <numFmt numFmtId="195" formatCode="\^"/>
    </dxf>
    <dxf>
      <numFmt numFmtId="195" formatCode="\^"/>
    </dxf>
    <dxf>
      <numFmt numFmtId="195" formatCode="\^"/>
    </dxf>
    <dxf>
      <numFmt numFmtId="195" formatCode="\^"/>
    </dxf>
    <dxf>
      <numFmt numFmtId="195" formatCode="\^"/>
    </dxf>
    <dxf>
      <numFmt numFmtId="195" formatCode="\^"/>
    </dxf>
    <dxf>
      <numFmt numFmtId="195" formatCode="\^"/>
    </dxf>
    <dxf>
      <numFmt numFmtId="195" formatCode="\^"/>
    </dxf>
    <dxf>
      <numFmt numFmtId="192" formatCode="&quot;^&quot;;&quot;^&quot;;&quot;-&quot;"/>
    </dxf>
    <dxf>
      <numFmt numFmtId="192" formatCode="&quot;^&quot;;&quot;^&quot;;&quot;-&quot;"/>
    </dxf>
    <dxf>
      <numFmt numFmtId="193" formatCode="&quot;-&quot;;&quot;-&quot;;&quot;-&quot;"/>
    </dxf>
    <dxf>
      <numFmt numFmtId="192" formatCode="&quot;^&quot;;&quot;^&quot;;&quot;-&quot;"/>
    </dxf>
    <dxf>
      <numFmt numFmtId="192" formatCode="&quot;^&quot;;&quot;^&quot;;&quot;-&quot;"/>
    </dxf>
    <dxf>
      <numFmt numFmtId="193" formatCode="&quot;-&quot;;&quot;-&quot;;&quot;-&quot;"/>
    </dxf>
    <dxf>
      <numFmt numFmtId="192" formatCode="&quot;^&quot;;&quot;^&quot;;&quot;-&quot;"/>
    </dxf>
    <dxf>
      <numFmt numFmtId="192" formatCode="&quot;^&quot;;&quot;^&quot;;&quot;-&quot;"/>
    </dxf>
    <dxf>
      <numFmt numFmtId="193" formatCode="&quot;-&quot;;&quot;-&quot;;&quot;-&quot;"/>
    </dxf>
    <dxf>
      <numFmt numFmtId="192" formatCode="&quot;^&quot;;&quot;^&quot;;&quot;-&quot;"/>
    </dxf>
    <dxf>
      <numFmt numFmtId="192" formatCode="&quot;^&quot;;&quot;^&quot;;&quot;-&quot;"/>
    </dxf>
    <dxf>
      <numFmt numFmtId="193" formatCode="&quot;-&quot;;&quot;-&quot;;&quot;-&quot;"/>
    </dxf>
    <dxf>
      <numFmt numFmtId="192" formatCode="&quot;^&quot;;&quot;^&quot;;&quot;-&quot;"/>
    </dxf>
    <dxf>
      <numFmt numFmtId="192" formatCode="&quot;^&quot;;&quot;^&quot;;&quot;-&quot;"/>
    </dxf>
    <dxf>
      <numFmt numFmtId="193" formatCode="&quot;-&quot;;&quot;-&quot;;&quot;-&quot;"/>
    </dxf>
    <dxf>
      <numFmt numFmtId="192" formatCode="&quot;^&quot;;&quot;^&quot;;&quot;-&quot;"/>
    </dxf>
    <dxf>
      <numFmt numFmtId="192" formatCode="&quot;^&quot;;&quot;^&quot;;&quot;-&quot;"/>
    </dxf>
    <dxf>
      <numFmt numFmtId="193" formatCode="&quot;-&quot;;&quot;-&quot;;&quot;-&quot;"/>
    </dxf>
    <dxf>
      <numFmt numFmtId="192" formatCode="&quot;^&quot;;&quot;^&quot;;&quot;-&quot;"/>
    </dxf>
    <dxf>
      <numFmt numFmtId="192" formatCode="&quot;^&quot;;&quot;^&quot;;&quot;-&quot;"/>
    </dxf>
    <dxf>
      <numFmt numFmtId="193" formatCode="&quot;-&quot;;&quot;-&quot;;&quot;-&quot;"/>
    </dxf>
    <dxf>
      <numFmt numFmtId="192" formatCode="&quot;^&quot;;&quot;^&quot;;&quot;-&quot;"/>
    </dxf>
    <dxf>
      <numFmt numFmtId="192" formatCode="&quot;^&quot;;&quot;^&quot;;&quot;-&quot;"/>
    </dxf>
    <dxf>
      <numFmt numFmtId="193" formatCode="&quot;-&quot;;&quot;-&quot;;&quot;-&quot;"/>
    </dxf>
    <dxf>
      <numFmt numFmtId="192" formatCode="&quot;^&quot;;&quot;^&quot;;&quot;-&quot;"/>
    </dxf>
    <dxf>
      <numFmt numFmtId="192" formatCode="&quot;^&quot;;&quot;^&quot;;&quot;-&quot;"/>
    </dxf>
    <dxf>
      <numFmt numFmtId="193" formatCode="&quot;-&quot;;&quot;-&quot;;&quot;-&quot;"/>
    </dxf>
    <dxf>
      <numFmt numFmtId="192" formatCode="&quot;^&quot;;&quot;^&quot;;&quot;-&quot;"/>
    </dxf>
    <dxf>
      <numFmt numFmtId="192" formatCode="&quot;^&quot;;&quot;^&quot;;&quot;-&quot;"/>
    </dxf>
    <dxf>
      <numFmt numFmtId="193" formatCode="&quot;-&quot;;&quot;-&quot;;&quot;-&quot;"/>
    </dxf>
    <dxf>
      <numFmt numFmtId="196" formatCode="&quot;^&quot;"/>
    </dxf>
    <dxf>
      <numFmt numFmtId="196" formatCode="&quot;^&quot;"/>
    </dxf>
    <dxf>
      <numFmt numFmtId="196" formatCode="&quot;^&quot;"/>
    </dxf>
    <dxf>
      <numFmt numFmtId="196" formatCode="&quot;^&quot;"/>
    </dxf>
    <dxf>
      <numFmt numFmtId="196" formatCode="&quot;^&quot;"/>
    </dxf>
    <dxf>
      <numFmt numFmtId="196" formatCode="&quot;^&quot;"/>
    </dxf>
    <dxf>
      <numFmt numFmtId="196" formatCode="&quot;^&quot;"/>
    </dxf>
    <dxf>
      <numFmt numFmtId="196" formatCode="&quot;^&quot;"/>
    </dxf>
    <dxf>
      <numFmt numFmtId="196" formatCode="&quot;^&quot;"/>
    </dxf>
    <dxf>
      <numFmt numFmtId="196" formatCode="&quot;^&quot;"/>
    </dxf>
    <dxf>
      <numFmt numFmtId="196" formatCode="&quot;^&quot;"/>
    </dxf>
    <dxf>
      <numFmt numFmtId="196" formatCode="&quot;^&quot;"/>
    </dxf>
    <dxf>
      <numFmt numFmtId="196" formatCode="&quot;^&quot;"/>
    </dxf>
    <dxf>
      <numFmt numFmtId="196" formatCode="&quot;^&quot;"/>
    </dxf>
    <dxf>
      <numFmt numFmtId="196" formatCode="&quot;^&quot;"/>
    </dxf>
    <dxf>
      <numFmt numFmtId="192" formatCode="&quot;^&quot;;&quot;^&quot;;&quot;-&quot;"/>
    </dxf>
    <dxf>
      <numFmt numFmtId="192" formatCode="&quot;^&quot;;&quot;^&quot;;&quot;-&quot;"/>
    </dxf>
    <dxf>
      <numFmt numFmtId="193" formatCode="&quot;-&quot;;&quot;-&quot;;&quot;-&quot;"/>
    </dxf>
    <dxf>
      <numFmt numFmtId="196" formatCode="&quot;^&quot;"/>
    </dxf>
    <dxf>
      <numFmt numFmtId="196" formatCode="&quot;^&quot;"/>
    </dxf>
    <dxf>
      <numFmt numFmtId="196" formatCode="&quot;^&quot;"/>
    </dxf>
    <dxf>
      <numFmt numFmtId="196" formatCode="&quot;^&quot;"/>
    </dxf>
    <dxf>
      <numFmt numFmtId="196" formatCode="&quot;^&quot;"/>
    </dxf>
  </dxfs>
  <tableStyles count="0" defaultTableStyle="TableStyleMedium2" defaultPivotStyle="PivotStyleLight16"/>
  <colors>
    <mruColors>
      <color rgb="FFFDFDFD"/>
      <color rgb="FFFF66CC"/>
      <color rgb="FF35A182"/>
      <color rgb="FFFFCCFF"/>
      <color rgb="FFE5E3DF"/>
      <color rgb="FFF0EFEC"/>
      <color rgb="FF7ED4BB"/>
      <color rgb="FF9DDFCC"/>
      <color rgb="FF63CBAD"/>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6.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7.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5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8.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9.png"/></Relationships>
</file>

<file path=xl/drawings/_rels/drawing39.xml.rels><?xml version="1.0" encoding="UTF-8" standalone="yes"?>
<Relationships xmlns="http://schemas.openxmlformats.org/package/2006/relationships"><Relationship Id="rId1" Type="http://schemas.openxmlformats.org/officeDocument/2006/relationships/image" Target="../media/image60.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1" Type="http://schemas.openxmlformats.org/officeDocument/2006/relationships/image" Target="../media/image6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6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6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6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66.png"/></Relationships>
</file>

<file path=xl/drawings/_rels/drawing46.xml.rels><?xml version="1.0" encoding="UTF-8" standalone="yes"?>
<Relationships xmlns="http://schemas.openxmlformats.org/package/2006/relationships"><Relationship Id="rId1" Type="http://schemas.openxmlformats.org/officeDocument/2006/relationships/image" Target="../media/image67.png"/></Relationships>
</file>

<file path=xl/drawings/_rels/drawing47.xml.rels><?xml version="1.0" encoding="UTF-8" standalone="yes"?>
<Relationships xmlns="http://schemas.openxmlformats.org/package/2006/relationships"><Relationship Id="rId2" Type="http://schemas.openxmlformats.org/officeDocument/2006/relationships/image" Target="../media/image69.png"/><Relationship Id="rId1" Type="http://schemas.openxmlformats.org/officeDocument/2006/relationships/image" Target="../media/image68.png"/></Relationships>
</file>

<file path=xl/drawings/_rels/drawing48.xml.rels><?xml version="1.0" encoding="UTF-8" standalone="yes"?>
<Relationships xmlns="http://schemas.openxmlformats.org/package/2006/relationships"><Relationship Id="rId1" Type="http://schemas.openxmlformats.org/officeDocument/2006/relationships/image" Target="../media/image70.png"/></Relationships>
</file>

<file path=xl/drawings/_rels/drawing49.xml.rels><?xml version="1.0" encoding="UTF-8" standalone="yes"?>
<Relationships xmlns="http://schemas.openxmlformats.org/package/2006/relationships"><Relationship Id="rId1" Type="http://schemas.openxmlformats.org/officeDocument/2006/relationships/image" Target="../media/image71.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9</xdr:col>
      <xdr:colOff>68036</xdr:colOff>
      <xdr:row>1</xdr:row>
      <xdr:rowOff>0</xdr:rowOff>
    </xdr:from>
    <xdr:to>
      <xdr:col>10</xdr:col>
      <xdr:colOff>397329</xdr:colOff>
      <xdr:row>3</xdr:row>
      <xdr:rowOff>184148</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9611" y="142875"/>
          <a:ext cx="1196068" cy="5175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17</xdr:row>
      <xdr:rowOff>22993</xdr:rowOff>
    </xdr:from>
    <xdr:to>
      <xdr:col>13</xdr:col>
      <xdr:colOff>538021</xdr:colOff>
      <xdr:row>51</xdr:row>
      <xdr:rowOff>71937</xdr:rowOff>
    </xdr:to>
    <xdr:pic>
      <xdr:nvPicPr>
        <xdr:cNvPr id="2" name="Imagen 1">
          <a:extLst>
            <a:ext uri="{FF2B5EF4-FFF2-40B4-BE49-F238E27FC236}">
              <a16:creationId xmlns:a16="http://schemas.microsoft.com/office/drawing/2014/main" id="{8D458828-1CCC-843B-C505-AFFC3DD94492}"/>
            </a:ext>
          </a:extLst>
        </xdr:cNvPr>
        <xdr:cNvPicPr>
          <a:picLocks noChangeAspect="1"/>
        </xdr:cNvPicPr>
      </xdr:nvPicPr>
      <xdr:blipFill>
        <a:blip xmlns:r="http://schemas.openxmlformats.org/officeDocument/2006/relationships" r:embed="rId1"/>
        <a:stretch>
          <a:fillRect/>
        </a:stretch>
      </xdr:blipFill>
      <xdr:spPr>
        <a:xfrm>
          <a:off x="0" y="2887820"/>
          <a:ext cx="9183790" cy="5778598"/>
        </a:xfrm>
        <a:prstGeom prst="rect">
          <a:avLst/>
        </a:prstGeom>
      </xdr:spPr>
    </xdr:pic>
    <xdr:clientData/>
  </xdr:twoCellAnchor>
  <xdr:twoCellAnchor editAs="oneCell">
    <xdr:from>
      <xdr:col>14</xdr:col>
      <xdr:colOff>51955</xdr:colOff>
      <xdr:row>17</xdr:row>
      <xdr:rowOff>121228</xdr:rowOff>
    </xdr:from>
    <xdr:to>
      <xdr:col>26</xdr:col>
      <xdr:colOff>456996</xdr:colOff>
      <xdr:row>50</xdr:row>
      <xdr:rowOff>167447</xdr:rowOff>
    </xdr:to>
    <xdr:pic>
      <xdr:nvPicPr>
        <xdr:cNvPr id="6" name="Imagen 5">
          <a:extLst>
            <a:ext uri="{FF2B5EF4-FFF2-40B4-BE49-F238E27FC236}">
              <a16:creationId xmlns:a16="http://schemas.microsoft.com/office/drawing/2014/main" id="{08664D6A-DB31-11AA-D7AC-01B785814C42}"/>
            </a:ext>
          </a:extLst>
        </xdr:cNvPr>
        <xdr:cNvPicPr>
          <a:picLocks noChangeAspect="1"/>
        </xdr:cNvPicPr>
      </xdr:nvPicPr>
      <xdr:blipFill>
        <a:blip xmlns:r="http://schemas.openxmlformats.org/officeDocument/2006/relationships" r:embed="rId2"/>
        <a:stretch>
          <a:fillRect/>
        </a:stretch>
      </xdr:blipFill>
      <xdr:spPr>
        <a:xfrm>
          <a:off x="9299864" y="3065319"/>
          <a:ext cx="8821677" cy="5761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171450</xdr:colOff>
      <xdr:row>13</xdr:row>
      <xdr:rowOff>104775</xdr:rowOff>
    </xdr:from>
    <xdr:to>
      <xdr:col>15</xdr:col>
      <xdr:colOff>420627</xdr:colOff>
      <xdr:row>47</xdr:row>
      <xdr:rowOff>36694</xdr:rowOff>
    </xdr:to>
    <xdr:pic>
      <xdr:nvPicPr>
        <xdr:cNvPr id="3" name="Imagen 2">
          <a:extLst>
            <a:ext uri="{FF2B5EF4-FFF2-40B4-BE49-F238E27FC236}">
              <a16:creationId xmlns:a16="http://schemas.microsoft.com/office/drawing/2014/main" id="{B18F48A5-EE97-CFDC-99D6-0036D73F1191}"/>
            </a:ext>
          </a:extLst>
        </xdr:cNvPr>
        <xdr:cNvPicPr>
          <a:picLocks noChangeAspect="1"/>
        </xdr:cNvPicPr>
      </xdr:nvPicPr>
      <xdr:blipFill>
        <a:blip xmlns:r="http://schemas.openxmlformats.org/officeDocument/2006/relationships" r:embed="rId1"/>
        <a:stretch>
          <a:fillRect/>
        </a:stretch>
      </xdr:blipFill>
      <xdr:spPr>
        <a:xfrm>
          <a:off x="171450" y="2333625"/>
          <a:ext cx="8821677" cy="5761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82826</xdr:colOff>
      <xdr:row>12</xdr:row>
      <xdr:rowOff>157369</xdr:rowOff>
    </xdr:from>
    <xdr:to>
      <xdr:col>11</xdr:col>
      <xdr:colOff>47529</xdr:colOff>
      <xdr:row>47</xdr:row>
      <xdr:rowOff>114666</xdr:rowOff>
    </xdr:to>
    <xdr:pic>
      <xdr:nvPicPr>
        <xdr:cNvPr id="2" name="Imagen 1">
          <a:extLst>
            <a:ext uri="{FF2B5EF4-FFF2-40B4-BE49-F238E27FC236}">
              <a16:creationId xmlns:a16="http://schemas.microsoft.com/office/drawing/2014/main" id="{9025307A-8D55-C48F-2AEB-CB631B15EEB5}"/>
            </a:ext>
          </a:extLst>
        </xdr:cNvPr>
        <xdr:cNvPicPr>
          <a:picLocks noChangeAspect="1"/>
        </xdr:cNvPicPr>
      </xdr:nvPicPr>
      <xdr:blipFill>
        <a:blip xmlns:r="http://schemas.openxmlformats.org/officeDocument/2006/relationships" r:embed="rId1"/>
        <a:stretch>
          <a:fillRect/>
        </a:stretch>
      </xdr:blipFill>
      <xdr:spPr>
        <a:xfrm>
          <a:off x="82826" y="2153478"/>
          <a:ext cx="8644877" cy="575512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142875</xdr:colOff>
      <xdr:row>1</xdr:row>
      <xdr:rowOff>123825</xdr:rowOff>
    </xdr:from>
    <xdr:to>
      <xdr:col>15</xdr:col>
      <xdr:colOff>686514</xdr:colOff>
      <xdr:row>30</xdr:row>
      <xdr:rowOff>29256</xdr:rowOff>
    </xdr:to>
    <xdr:pic>
      <xdr:nvPicPr>
        <xdr:cNvPr id="2" name="Imagen 1">
          <a:extLst>
            <a:ext uri="{FF2B5EF4-FFF2-40B4-BE49-F238E27FC236}">
              <a16:creationId xmlns:a16="http://schemas.microsoft.com/office/drawing/2014/main" id="{B93D1D4F-A107-A3D6-EB4C-0920EACF8501}"/>
            </a:ext>
          </a:extLst>
        </xdr:cNvPr>
        <xdr:cNvPicPr>
          <a:picLocks noChangeAspect="1"/>
        </xdr:cNvPicPr>
      </xdr:nvPicPr>
      <xdr:blipFill>
        <a:blip xmlns:r="http://schemas.openxmlformats.org/officeDocument/2006/relationships" r:embed="rId1"/>
        <a:stretch>
          <a:fillRect/>
        </a:stretch>
      </xdr:blipFill>
      <xdr:spPr>
        <a:xfrm>
          <a:off x="8229600" y="295275"/>
          <a:ext cx="5115639" cy="48774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390525</xdr:colOff>
      <xdr:row>1</xdr:row>
      <xdr:rowOff>28575</xdr:rowOff>
    </xdr:from>
    <xdr:to>
      <xdr:col>13</xdr:col>
      <xdr:colOff>810243</xdr:colOff>
      <xdr:row>29</xdr:row>
      <xdr:rowOff>67350</xdr:rowOff>
    </xdr:to>
    <xdr:pic>
      <xdr:nvPicPr>
        <xdr:cNvPr id="3" name="Imagen 2">
          <a:extLst>
            <a:ext uri="{FF2B5EF4-FFF2-40B4-BE49-F238E27FC236}">
              <a16:creationId xmlns:a16="http://schemas.microsoft.com/office/drawing/2014/main" id="{D735782C-5A3E-0251-3D2E-8DAB5B9FB6A1}"/>
            </a:ext>
          </a:extLst>
        </xdr:cNvPr>
        <xdr:cNvPicPr>
          <a:picLocks noChangeAspect="1"/>
        </xdr:cNvPicPr>
      </xdr:nvPicPr>
      <xdr:blipFill>
        <a:blip xmlns:r="http://schemas.openxmlformats.org/officeDocument/2006/relationships" r:embed="rId1"/>
        <a:stretch>
          <a:fillRect/>
        </a:stretch>
      </xdr:blipFill>
      <xdr:spPr>
        <a:xfrm>
          <a:off x="9115425" y="200025"/>
          <a:ext cx="4429743" cy="48393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104775</xdr:colOff>
      <xdr:row>32</xdr:row>
      <xdr:rowOff>66675</xdr:rowOff>
    </xdr:from>
    <xdr:to>
      <xdr:col>15</xdr:col>
      <xdr:colOff>403901</xdr:colOff>
      <xdr:row>61</xdr:row>
      <xdr:rowOff>136454</xdr:rowOff>
    </xdr:to>
    <xdr:pic>
      <xdr:nvPicPr>
        <xdr:cNvPr id="2" name="Imagen 1">
          <a:extLst>
            <a:ext uri="{FF2B5EF4-FFF2-40B4-BE49-F238E27FC236}">
              <a16:creationId xmlns:a16="http://schemas.microsoft.com/office/drawing/2014/main" id="{9D1422D4-01D5-9822-B123-BB4B91C5511F}"/>
            </a:ext>
          </a:extLst>
        </xdr:cNvPr>
        <xdr:cNvPicPr>
          <a:picLocks noChangeAspect="1"/>
        </xdr:cNvPicPr>
      </xdr:nvPicPr>
      <xdr:blipFill>
        <a:blip xmlns:r="http://schemas.openxmlformats.org/officeDocument/2006/relationships" r:embed="rId1"/>
        <a:stretch>
          <a:fillRect/>
        </a:stretch>
      </xdr:blipFill>
      <xdr:spPr>
        <a:xfrm>
          <a:off x="8953500" y="5553075"/>
          <a:ext cx="4871126" cy="5041829"/>
        </a:xfrm>
        <a:prstGeom prst="rect">
          <a:avLst/>
        </a:prstGeom>
      </xdr:spPr>
    </xdr:pic>
    <xdr:clientData/>
  </xdr:twoCellAnchor>
  <xdr:twoCellAnchor editAs="oneCell">
    <xdr:from>
      <xdr:col>13</xdr:col>
      <xdr:colOff>657225</xdr:colOff>
      <xdr:row>1</xdr:row>
      <xdr:rowOff>38100</xdr:rowOff>
    </xdr:from>
    <xdr:to>
      <xdr:col>19</xdr:col>
      <xdr:colOff>734074</xdr:colOff>
      <xdr:row>30</xdr:row>
      <xdr:rowOff>86426</xdr:rowOff>
    </xdr:to>
    <xdr:pic>
      <xdr:nvPicPr>
        <xdr:cNvPr id="4" name="Imagen 3">
          <a:extLst>
            <a:ext uri="{FF2B5EF4-FFF2-40B4-BE49-F238E27FC236}">
              <a16:creationId xmlns:a16="http://schemas.microsoft.com/office/drawing/2014/main" id="{67488C52-3CCF-4C00-0EC3-B6E03BFB656E}"/>
            </a:ext>
          </a:extLst>
        </xdr:cNvPr>
        <xdr:cNvPicPr>
          <a:picLocks noChangeAspect="1"/>
        </xdr:cNvPicPr>
      </xdr:nvPicPr>
      <xdr:blipFill>
        <a:blip xmlns:r="http://schemas.openxmlformats.org/officeDocument/2006/relationships" r:embed="rId2"/>
        <a:stretch>
          <a:fillRect/>
        </a:stretch>
      </xdr:blipFill>
      <xdr:spPr>
        <a:xfrm>
          <a:off x="12553950" y="209550"/>
          <a:ext cx="4648849" cy="5020376"/>
        </a:xfrm>
        <a:prstGeom prst="rect">
          <a:avLst/>
        </a:prstGeom>
      </xdr:spPr>
    </xdr:pic>
    <xdr:clientData/>
  </xdr:twoCellAnchor>
  <xdr:twoCellAnchor editAs="oneCell">
    <xdr:from>
      <xdr:col>8</xdr:col>
      <xdr:colOff>523875</xdr:colOff>
      <xdr:row>0</xdr:row>
      <xdr:rowOff>133350</xdr:rowOff>
    </xdr:from>
    <xdr:to>
      <xdr:col>13</xdr:col>
      <xdr:colOff>438670</xdr:colOff>
      <xdr:row>31</xdr:row>
      <xdr:rowOff>29302</xdr:rowOff>
    </xdr:to>
    <xdr:pic>
      <xdr:nvPicPr>
        <xdr:cNvPr id="5" name="Imagen 4">
          <a:extLst>
            <a:ext uri="{FF2B5EF4-FFF2-40B4-BE49-F238E27FC236}">
              <a16:creationId xmlns:a16="http://schemas.microsoft.com/office/drawing/2014/main" id="{DE1F9930-7D7A-0A42-EFDF-A077743A49A6}"/>
            </a:ext>
          </a:extLst>
        </xdr:cNvPr>
        <xdr:cNvPicPr>
          <a:picLocks noChangeAspect="1"/>
        </xdr:cNvPicPr>
      </xdr:nvPicPr>
      <xdr:blipFill>
        <a:blip xmlns:r="http://schemas.openxmlformats.org/officeDocument/2006/relationships" r:embed="rId3"/>
        <a:stretch>
          <a:fillRect/>
        </a:stretch>
      </xdr:blipFill>
      <xdr:spPr>
        <a:xfrm>
          <a:off x="8610600" y="133350"/>
          <a:ext cx="3724795" cy="521090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533401</xdr:colOff>
      <xdr:row>11</xdr:row>
      <xdr:rowOff>47625</xdr:rowOff>
    </xdr:from>
    <xdr:to>
      <xdr:col>24</xdr:col>
      <xdr:colOff>666751</xdr:colOff>
      <xdr:row>34</xdr:row>
      <xdr:rowOff>138236</xdr:rowOff>
    </xdr:to>
    <xdr:pic>
      <xdr:nvPicPr>
        <xdr:cNvPr id="3" name="Imagen 2">
          <a:extLst>
            <a:ext uri="{FF2B5EF4-FFF2-40B4-BE49-F238E27FC236}">
              <a16:creationId xmlns:a16="http://schemas.microsoft.com/office/drawing/2014/main" id="{9B3F906D-4D60-FB92-0727-EB7836636B58}"/>
            </a:ext>
          </a:extLst>
        </xdr:cNvPr>
        <xdr:cNvPicPr>
          <a:picLocks noChangeAspect="1"/>
        </xdr:cNvPicPr>
      </xdr:nvPicPr>
      <xdr:blipFill>
        <a:blip xmlns:r="http://schemas.openxmlformats.org/officeDocument/2006/relationships" r:embed="rId1"/>
        <a:stretch>
          <a:fillRect/>
        </a:stretch>
      </xdr:blipFill>
      <xdr:spPr>
        <a:xfrm>
          <a:off x="10029826" y="1933575"/>
          <a:ext cx="8362950" cy="4033961"/>
        </a:xfrm>
        <a:prstGeom prst="rect">
          <a:avLst/>
        </a:prstGeom>
      </xdr:spPr>
    </xdr:pic>
    <xdr:clientData/>
  </xdr:twoCellAnchor>
  <xdr:twoCellAnchor editAs="oneCell">
    <xdr:from>
      <xdr:col>0</xdr:col>
      <xdr:colOff>0</xdr:colOff>
      <xdr:row>10</xdr:row>
      <xdr:rowOff>66675</xdr:rowOff>
    </xdr:from>
    <xdr:to>
      <xdr:col>4</xdr:col>
      <xdr:colOff>290322</xdr:colOff>
      <xdr:row>39</xdr:row>
      <xdr:rowOff>8427</xdr:rowOff>
    </xdr:to>
    <xdr:pic>
      <xdr:nvPicPr>
        <xdr:cNvPr id="4" name="Imagen 3">
          <a:extLst>
            <a:ext uri="{FF2B5EF4-FFF2-40B4-BE49-F238E27FC236}">
              <a16:creationId xmlns:a16="http://schemas.microsoft.com/office/drawing/2014/main" id="{2B10D569-6209-D984-87B0-2343C6EC794E}"/>
            </a:ext>
          </a:extLst>
        </xdr:cNvPr>
        <xdr:cNvPicPr>
          <a:picLocks noChangeAspect="1"/>
        </xdr:cNvPicPr>
      </xdr:nvPicPr>
      <xdr:blipFill>
        <a:blip xmlns:r="http://schemas.openxmlformats.org/officeDocument/2006/relationships" r:embed="rId2"/>
        <a:stretch>
          <a:fillRect/>
        </a:stretch>
      </xdr:blipFill>
      <xdr:spPr>
        <a:xfrm>
          <a:off x="0" y="1781175"/>
          <a:ext cx="4395597" cy="4913802"/>
        </a:xfrm>
        <a:prstGeom prst="rect">
          <a:avLst/>
        </a:prstGeom>
      </xdr:spPr>
    </xdr:pic>
    <xdr:clientData/>
  </xdr:twoCellAnchor>
  <xdr:twoCellAnchor editAs="oneCell">
    <xdr:from>
      <xdr:col>5</xdr:col>
      <xdr:colOff>9525</xdr:colOff>
      <xdr:row>11</xdr:row>
      <xdr:rowOff>47625</xdr:rowOff>
    </xdr:from>
    <xdr:to>
      <xdr:col>12</xdr:col>
      <xdr:colOff>70139</xdr:colOff>
      <xdr:row>36</xdr:row>
      <xdr:rowOff>22848</xdr:rowOff>
    </xdr:to>
    <xdr:pic>
      <xdr:nvPicPr>
        <xdr:cNvPr id="6" name="Imagen 5">
          <a:extLst>
            <a:ext uri="{FF2B5EF4-FFF2-40B4-BE49-F238E27FC236}">
              <a16:creationId xmlns:a16="http://schemas.microsoft.com/office/drawing/2014/main" id="{F2226604-243E-588E-67F6-BDD527F7ECB0}"/>
            </a:ext>
          </a:extLst>
        </xdr:cNvPr>
        <xdr:cNvPicPr>
          <a:picLocks noChangeAspect="1"/>
        </xdr:cNvPicPr>
      </xdr:nvPicPr>
      <xdr:blipFill>
        <a:blip xmlns:r="http://schemas.openxmlformats.org/officeDocument/2006/relationships" r:embed="rId3"/>
        <a:stretch>
          <a:fillRect/>
        </a:stretch>
      </xdr:blipFill>
      <xdr:spPr>
        <a:xfrm>
          <a:off x="4762500" y="1933575"/>
          <a:ext cx="4804064" cy="426147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4</xdr:col>
      <xdr:colOff>217164</xdr:colOff>
      <xdr:row>42</xdr:row>
      <xdr:rowOff>8814</xdr:rowOff>
    </xdr:to>
    <xdr:pic>
      <xdr:nvPicPr>
        <xdr:cNvPr id="2" name="Imagen 1">
          <a:extLst>
            <a:ext uri="{FF2B5EF4-FFF2-40B4-BE49-F238E27FC236}">
              <a16:creationId xmlns:a16="http://schemas.microsoft.com/office/drawing/2014/main" id="{79EB0974-F641-E175-BB50-6CFE9A6ACF79}"/>
            </a:ext>
          </a:extLst>
        </xdr:cNvPr>
        <xdr:cNvPicPr>
          <a:picLocks noChangeAspect="1"/>
        </xdr:cNvPicPr>
      </xdr:nvPicPr>
      <xdr:blipFill>
        <a:blip xmlns:r="http://schemas.openxmlformats.org/officeDocument/2006/relationships" r:embed="rId1"/>
        <a:stretch>
          <a:fillRect/>
        </a:stretch>
      </xdr:blipFill>
      <xdr:spPr>
        <a:xfrm>
          <a:off x="0" y="2228850"/>
          <a:ext cx="4322439" cy="4980864"/>
        </a:xfrm>
        <a:prstGeom prst="rect">
          <a:avLst/>
        </a:prstGeom>
      </xdr:spPr>
    </xdr:pic>
    <xdr:clientData/>
  </xdr:twoCellAnchor>
  <xdr:twoCellAnchor editAs="oneCell">
    <xdr:from>
      <xdr:col>4</xdr:col>
      <xdr:colOff>485775</xdr:colOff>
      <xdr:row>14</xdr:row>
      <xdr:rowOff>95250</xdr:rowOff>
    </xdr:from>
    <xdr:to>
      <xdr:col>10</xdr:col>
      <xdr:colOff>314875</xdr:colOff>
      <xdr:row>42</xdr:row>
      <xdr:rowOff>86394</xdr:rowOff>
    </xdr:to>
    <xdr:pic>
      <xdr:nvPicPr>
        <xdr:cNvPr id="4" name="Imagen 3">
          <a:extLst>
            <a:ext uri="{FF2B5EF4-FFF2-40B4-BE49-F238E27FC236}">
              <a16:creationId xmlns:a16="http://schemas.microsoft.com/office/drawing/2014/main" id="{D9D015CB-230D-5CD8-8168-AA571B636AAC}"/>
            </a:ext>
          </a:extLst>
        </xdr:cNvPr>
        <xdr:cNvPicPr>
          <a:picLocks noChangeAspect="1"/>
        </xdr:cNvPicPr>
      </xdr:nvPicPr>
      <xdr:blipFill>
        <a:blip xmlns:r="http://schemas.openxmlformats.org/officeDocument/2006/relationships" r:embed="rId2"/>
        <a:stretch>
          <a:fillRect/>
        </a:stretch>
      </xdr:blipFill>
      <xdr:spPr>
        <a:xfrm>
          <a:off x="4591050" y="2495550"/>
          <a:ext cx="3943900" cy="47917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133350</xdr:colOff>
      <xdr:row>9</xdr:row>
      <xdr:rowOff>0</xdr:rowOff>
    </xdr:from>
    <xdr:to>
      <xdr:col>13</xdr:col>
      <xdr:colOff>10800</xdr:colOff>
      <xdr:row>37</xdr:row>
      <xdr:rowOff>134039</xdr:rowOff>
    </xdr:to>
    <xdr:pic>
      <xdr:nvPicPr>
        <xdr:cNvPr id="4" name="Imagen 3">
          <a:extLst>
            <a:ext uri="{FF2B5EF4-FFF2-40B4-BE49-F238E27FC236}">
              <a16:creationId xmlns:a16="http://schemas.microsoft.com/office/drawing/2014/main" id="{86956733-82C0-C3C5-5B14-47DCE2F52700}"/>
            </a:ext>
          </a:extLst>
        </xdr:cNvPr>
        <xdr:cNvPicPr>
          <a:picLocks noChangeAspect="1"/>
        </xdr:cNvPicPr>
      </xdr:nvPicPr>
      <xdr:blipFill>
        <a:blip xmlns:r="http://schemas.openxmlformats.org/officeDocument/2006/relationships" r:embed="rId1"/>
        <a:stretch>
          <a:fillRect/>
        </a:stretch>
      </xdr:blipFill>
      <xdr:spPr>
        <a:xfrm>
          <a:off x="133350" y="1543050"/>
          <a:ext cx="9135750" cy="493463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17</xdr:row>
      <xdr:rowOff>95250</xdr:rowOff>
    </xdr:from>
    <xdr:to>
      <xdr:col>5</xdr:col>
      <xdr:colOff>245739</xdr:colOff>
      <xdr:row>48</xdr:row>
      <xdr:rowOff>117404</xdr:rowOff>
    </xdr:to>
    <xdr:pic>
      <xdr:nvPicPr>
        <xdr:cNvPr id="3" name="Imagen 2">
          <a:extLst>
            <a:ext uri="{FF2B5EF4-FFF2-40B4-BE49-F238E27FC236}">
              <a16:creationId xmlns:a16="http://schemas.microsoft.com/office/drawing/2014/main" id="{AA3008E6-7BFF-C1BA-F1F5-CBDCBB9B7ED5}"/>
            </a:ext>
          </a:extLst>
        </xdr:cNvPr>
        <xdr:cNvPicPr>
          <a:picLocks noChangeAspect="1"/>
        </xdr:cNvPicPr>
      </xdr:nvPicPr>
      <xdr:blipFill>
        <a:blip xmlns:r="http://schemas.openxmlformats.org/officeDocument/2006/relationships" r:embed="rId1"/>
        <a:stretch>
          <a:fillRect/>
        </a:stretch>
      </xdr:blipFill>
      <xdr:spPr>
        <a:xfrm>
          <a:off x="0" y="2933700"/>
          <a:ext cx="4322439" cy="5041829"/>
        </a:xfrm>
        <a:prstGeom prst="rect">
          <a:avLst/>
        </a:prstGeom>
      </xdr:spPr>
    </xdr:pic>
    <xdr:clientData/>
  </xdr:twoCellAnchor>
  <xdr:twoCellAnchor editAs="oneCell">
    <xdr:from>
      <xdr:col>6</xdr:col>
      <xdr:colOff>142875</xdr:colOff>
      <xdr:row>17</xdr:row>
      <xdr:rowOff>142875</xdr:rowOff>
    </xdr:from>
    <xdr:to>
      <xdr:col>12</xdr:col>
      <xdr:colOff>181555</xdr:colOff>
      <xdr:row>48</xdr:row>
      <xdr:rowOff>67365</xdr:rowOff>
    </xdr:to>
    <xdr:pic>
      <xdr:nvPicPr>
        <xdr:cNvPr id="4" name="Imagen 3">
          <a:extLst>
            <a:ext uri="{FF2B5EF4-FFF2-40B4-BE49-F238E27FC236}">
              <a16:creationId xmlns:a16="http://schemas.microsoft.com/office/drawing/2014/main" id="{C827BC67-595A-91D5-7DCC-974D4019EE43}"/>
            </a:ext>
          </a:extLst>
        </xdr:cNvPr>
        <xdr:cNvPicPr>
          <a:picLocks noChangeAspect="1"/>
        </xdr:cNvPicPr>
      </xdr:nvPicPr>
      <xdr:blipFill>
        <a:blip xmlns:r="http://schemas.openxmlformats.org/officeDocument/2006/relationships" r:embed="rId2"/>
        <a:stretch>
          <a:fillRect/>
        </a:stretch>
      </xdr:blipFill>
      <xdr:spPr>
        <a:xfrm>
          <a:off x="4867275" y="2981325"/>
          <a:ext cx="4153480" cy="49441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295275</xdr:colOff>
      <xdr:row>0</xdr:row>
      <xdr:rowOff>142875</xdr:rowOff>
    </xdr:from>
    <xdr:to>
      <xdr:col>15</xdr:col>
      <xdr:colOff>759073</xdr:colOff>
      <xdr:row>29</xdr:row>
      <xdr:rowOff>133399</xdr:rowOff>
    </xdr:to>
    <xdr:pic>
      <xdr:nvPicPr>
        <xdr:cNvPr id="2" name="Imagen 1">
          <a:extLst>
            <a:ext uri="{FF2B5EF4-FFF2-40B4-BE49-F238E27FC236}">
              <a16:creationId xmlns:a16="http://schemas.microsoft.com/office/drawing/2014/main" id="{A2F396CF-8B72-C8BF-C93F-257C9C7E607E}"/>
            </a:ext>
          </a:extLst>
        </xdr:cNvPr>
        <xdr:cNvPicPr>
          <a:picLocks noChangeAspect="1"/>
        </xdr:cNvPicPr>
      </xdr:nvPicPr>
      <xdr:blipFill>
        <a:blip xmlns:r="http://schemas.openxmlformats.org/officeDocument/2006/relationships" r:embed="rId1"/>
        <a:stretch>
          <a:fillRect/>
        </a:stretch>
      </xdr:blipFill>
      <xdr:spPr>
        <a:xfrm>
          <a:off x="7953375" y="142875"/>
          <a:ext cx="5797798" cy="4962574"/>
        </a:xfrm>
        <a:prstGeom prst="rect">
          <a:avLst/>
        </a:prstGeom>
      </xdr:spPr>
    </xdr:pic>
    <xdr:clientData/>
  </xdr:twoCellAnchor>
  <xdr:twoCellAnchor editAs="oneCell">
    <xdr:from>
      <xdr:col>8</xdr:col>
      <xdr:colOff>695325</xdr:colOff>
      <xdr:row>32</xdr:row>
      <xdr:rowOff>38100</xdr:rowOff>
    </xdr:from>
    <xdr:to>
      <xdr:col>14</xdr:col>
      <xdr:colOff>451860</xdr:colOff>
      <xdr:row>61</xdr:row>
      <xdr:rowOff>126169</xdr:rowOff>
    </xdr:to>
    <xdr:pic>
      <xdr:nvPicPr>
        <xdr:cNvPr id="3" name="Imagen 2">
          <a:extLst>
            <a:ext uri="{FF2B5EF4-FFF2-40B4-BE49-F238E27FC236}">
              <a16:creationId xmlns:a16="http://schemas.microsoft.com/office/drawing/2014/main" id="{6666C921-FCEB-554C-4E32-0BDE1B2B2617}"/>
            </a:ext>
          </a:extLst>
        </xdr:cNvPr>
        <xdr:cNvPicPr>
          <a:picLocks noChangeAspect="1"/>
        </xdr:cNvPicPr>
      </xdr:nvPicPr>
      <xdr:blipFill>
        <a:blip xmlns:r="http://schemas.openxmlformats.org/officeDocument/2006/relationships" r:embed="rId2"/>
        <a:stretch>
          <a:fillRect/>
        </a:stretch>
      </xdr:blipFill>
      <xdr:spPr>
        <a:xfrm>
          <a:off x="8353425" y="5524500"/>
          <a:ext cx="4328535" cy="50601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28</xdr:row>
      <xdr:rowOff>76200</xdr:rowOff>
    </xdr:from>
    <xdr:to>
      <xdr:col>5</xdr:col>
      <xdr:colOff>677832</xdr:colOff>
      <xdr:row>56</xdr:row>
      <xdr:rowOff>72021</xdr:rowOff>
    </xdr:to>
    <xdr:pic>
      <xdr:nvPicPr>
        <xdr:cNvPr id="2" name="Imagen 1">
          <a:extLst>
            <a:ext uri="{FF2B5EF4-FFF2-40B4-BE49-F238E27FC236}">
              <a16:creationId xmlns:a16="http://schemas.microsoft.com/office/drawing/2014/main" id="{D78D1679-B4BC-9E04-A81C-1227F21EB574}"/>
            </a:ext>
          </a:extLst>
        </xdr:cNvPr>
        <xdr:cNvPicPr>
          <a:picLocks noChangeAspect="1"/>
        </xdr:cNvPicPr>
      </xdr:nvPicPr>
      <xdr:blipFill>
        <a:blip xmlns:r="http://schemas.openxmlformats.org/officeDocument/2006/relationships" r:embed="rId1"/>
        <a:stretch>
          <a:fillRect/>
        </a:stretch>
      </xdr:blipFill>
      <xdr:spPr>
        <a:xfrm>
          <a:off x="38100" y="5105400"/>
          <a:ext cx="4773582" cy="4529721"/>
        </a:xfrm>
        <a:prstGeom prst="rect">
          <a:avLst/>
        </a:prstGeom>
      </xdr:spPr>
    </xdr:pic>
    <xdr:clientData/>
  </xdr:twoCellAnchor>
  <xdr:twoCellAnchor editAs="oneCell">
    <xdr:from>
      <xdr:col>6</xdr:col>
      <xdr:colOff>228600</xdr:colOff>
      <xdr:row>28</xdr:row>
      <xdr:rowOff>114300</xdr:rowOff>
    </xdr:from>
    <xdr:to>
      <xdr:col>12</xdr:col>
      <xdr:colOff>401980</xdr:colOff>
      <xdr:row>56</xdr:row>
      <xdr:rowOff>140603</xdr:rowOff>
    </xdr:to>
    <xdr:pic>
      <xdr:nvPicPr>
        <xdr:cNvPr id="101" name="Imagen 100">
          <a:extLst>
            <a:ext uri="{FF2B5EF4-FFF2-40B4-BE49-F238E27FC236}">
              <a16:creationId xmlns:a16="http://schemas.microsoft.com/office/drawing/2014/main" id="{BDC495BC-0295-0D62-09F8-EE7CBD239F9E}"/>
            </a:ext>
          </a:extLst>
        </xdr:cNvPr>
        <xdr:cNvPicPr>
          <a:picLocks noChangeAspect="1"/>
        </xdr:cNvPicPr>
      </xdr:nvPicPr>
      <xdr:blipFill>
        <a:blip xmlns:r="http://schemas.openxmlformats.org/officeDocument/2006/relationships" r:embed="rId2"/>
        <a:stretch>
          <a:fillRect/>
        </a:stretch>
      </xdr:blipFill>
      <xdr:spPr>
        <a:xfrm>
          <a:off x="5324475" y="5143500"/>
          <a:ext cx="4688230" cy="456020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18</xdr:row>
      <xdr:rowOff>152400</xdr:rowOff>
    </xdr:from>
    <xdr:to>
      <xdr:col>4</xdr:col>
      <xdr:colOff>403475</xdr:colOff>
      <xdr:row>48</xdr:row>
      <xdr:rowOff>93405</xdr:rowOff>
    </xdr:to>
    <xdr:pic>
      <xdr:nvPicPr>
        <xdr:cNvPr id="2" name="Imagen 1">
          <a:extLst>
            <a:ext uri="{FF2B5EF4-FFF2-40B4-BE49-F238E27FC236}">
              <a16:creationId xmlns:a16="http://schemas.microsoft.com/office/drawing/2014/main" id="{7D1FC0C5-9DDB-83C6-22B7-F77642048AB9}"/>
            </a:ext>
          </a:extLst>
        </xdr:cNvPr>
        <xdr:cNvPicPr>
          <a:picLocks noChangeAspect="1"/>
        </xdr:cNvPicPr>
      </xdr:nvPicPr>
      <xdr:blipFill>
        <a:blip xmlns:r="http://schemas.openxmlformats.org/officeDocument/2006/relationships" r:embed="rId1"/>
        <a:stretch>
          <a:fillRect/>
        </a:stretch>
      </xdr:blipFill>
      <xdr:spPr>
        <a:xfrm>
          <a:off x="0" y="3238500"/>
          <a:ext cx="4346825" cy="5084505"/>
        </a:xfrm>
        <a:prstGeom prst="rect">
          <a:avLst/>
        </a:prstGeom>
      </xdr:spPr>
    </xdr:pic>
    <xdr:clientData/>
  </xdr:twoCellAnchor>
  <xdr:twoCellAnchor editAs="oneCell">
    <xdr:from>
      <xdr:col>5</xdr:col>
      <xdr:colOff>95250</xdr:colOff>
      <xdr:row>20</xdr:row>
      <xdr:rowOff>66675</xdr:rowOff>
    </xdr:from>
    <xdr:to>
      <xdr:col>12</xdr:col>
      <xdr:colOff>270938</xdr:colOff>
      <xdr:row>46</xdr:row>
      <xdr:rowOff>89923</xdr:rowOff>
    </xdr:to>
    <xdr:pic>
      <xdr:nvPicPr>
        <xdr:cNvPr id="4" name="Imagen 3">
          <a:extLst>
            <a:ext uri="{FF2B5EF4-FFF2-40B4-BE49-F238E27FC236}">
              <a16:creationId xmlns:a16="http://schemas.microsoft.com/office/drawing/2014/main" id="{D1738EDE-8FC7-22FA-234B-32498F55771F}"/>
            </a:ext>
          </a:extLst>
        </xdr:cNvPr>
        <xdr:cNvPicPr>
          <a:picLocks noChangeAspect="1"/>
        </xdr:cNvPicPr>
      </xdr:nvPicPr>
      <xdr:blipFill>
        <a:blip xmlns:r="http://schemas.openxmlformats.org/officeDocument/2006/relationships" r:embed="rId2"/>
        <a:stretch>
          <a:fillRect/>
        </a:stretch>
      </xdr:blipFill>
      <xdr:spPr>
        <a:xfrm>
          <a:off x="4686300" y="3495675"/>
          <a:ext cx="4938188" cy="448094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11</xdr:row>
      <xdr:rowOff>57150</xdr:rowOff>
    </xdr:from>
    <xdr:to>
      <xdr:col>5</xdr:col>
      <xdr:colOff>457957</xdr:colOff>
      <xdr:row>43</xdr:row>
      <xdr:rowOff>155170</xdr:rowOff>
    </xdr:to>
    <xdr:pic>
      <xdr:nvPicPr>
        <xdr:cNvPr id="3" name="Imagen 2">
          <a:extLst>
            <a:ext uri="{FF2B5EF4-FFF2-40B4-BE49-F238E27FC236}">
              <a16:creationId xmlns:a16="http://schemas.microsoft.com/office/drawing/2014/main" id="{1AC2D20B-C6BD-46E6-4484-36C22B4779B0}"/>
            </a:ext>
          </a:extLst>
        </xdr:cNvPr>
        <xdr:cNvPicPr>
          <a:picLocks noChangeAspect="1"/>
        </xdr:cNvPicPr>
      </xdr:nvPicPr>
      <xdr:blipFill>
        <a:blip xmlns:r="http://schemas.openxmlformats.org/officeDocument/2006/relationships" r:embed="rId1"/>
        <a:stretch>
          <a:fillRect/>
        </a:stretch>
      </xdr:blipFill>
      <xdr:spPr>
        <a:xfrm>
          <a:off x="0" y="1943100"/>
          <a:ext cx="4334632" cy="558442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581025</xdr:colOff>
      <xdr:row>9</xdr:row>
      <xdr:rowOff>161925</xdr:rowOff>
    </xdr:from>
    <xdr:to>
      <xdr:col>19</xdr:col>
      <xdr:colOff>432103</xdr:colOff>
      <xdr:row>34</xdr:row>
      <xdr:rowOff>137148</xdr:rowOff>
    </xdr:to>
    <xdr:pic>
      <xdr:nvPicPr>
        <xdr:cNvPr id="2" name="Imagen 1">
          <a:extLst>
            <a:ext uri="{FF2B5EF4-FFF2-40B4-BE49-F238E27FC236}">
              <a16:creationId xmlns:a16="http://schemas.microsoft.com/office/drawing/2014/main" id="{1A9F3797-750F-38C0-4619-FA1701B06041}"/>
            </a:ext>
          </a:extLst>
        </xdr:cNvPr>
        <xdr:cNvPicPr>
          <a:picLocks noChangeAspect="1"/>
        </xdr:cNvPicPr>
      </xdr:nvPicPr>
      <xdr:blipFill>
        <a:blip xmlns:r="http://schemas.openxmlformats.org/officeDocument/2006/relationships" r:embed="rId1"/>
        <a:stretch>
          <a:fillRect/>
        </a:stretch>
      </xdr:blipFill>
      <xdr:spPr>
        <a:xfrm>
          <a:off x="8810625" y="1704975"/>
          <a:ext cx="4956478" cy="4261473"/>
        </a:xfrm>
        <a:prstGeom prst="rect">
          <a:avLst/>
        </a:prstGeom>
      </xdr:spPr>
    </xdr:pic>
    <xdr:clientData/>
  </xdr:twoCellAnchor>
  <xdr:twoCellAnchor editAs="oneCell">
    <xdr:from>
      <xdr:col>0</xdr:col>
      <xdr:colOff>76200</xdr:colOff>
      <xdr:row>10</xdr:row>
      <xdr:rowOff>95250</xdr:rowOff>
    </xdr:from>
    <xdr:to>
      <xdr:col>10</xdr:col>
      <xdr:colOff>467839</xdr:colOff>
      <xdr:row>35</xdr:row>
      <xdr:rowOff>38690</xdr:rowOff>
    </xdr:to>
    <xdr:pic>
      <xdr:nvPicPr>
        <xdr:cNvPr id="4" name="Imagen 3">
          <a:extLst>
            <a:ext uri="{FF2B5EF4-FFF2-40B4-BE49-F238E27FC236}">
              <a16:creationId xmlns:a16="http://schemas.microsoft.com/office/drawing/2014/main" id="{8A6ADB8E-4777-5A7D-7D59-40673043C3D5}"/>
            </a:ext>
          </a:extLst>
        </xdr:cNvPr>
        <xdr:cNvPicPr>
          <a:picLocks noChangeAspect="1"/>
        </xdr:cNvPicPr>
      </xdr:nvPicPr>
      <xdr:blipFill>
        <a:blip xmlns:r="http://schemas.openxmlformats.org/officeDocument/2006/relationships" r:embed="rId2"/>
        <a:stretch>
          <a:fillRect/>
        </a:stretch>
      </xdr:blipFill>
      <xdr:spPr>
        <a:xfrm>
          <a:off x="76200" y="1809750"/>
          <a:ext cx="7983064" cy="422969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10</xdr:row>
      <xdr:rowOff>142875</xdr:rowOff>
    </xdr:from>
    <xdr:to>
      <xdr:col>5</xdr:col>
      <xdr:colOff>360039</xdr:colOff>
      <xdr:row>41</xdr:row>
      <xdr:rowOff>119712</xdr:rowOff>
    </xdr:to>
    <xdr:pic>
      <xdr:nvPicPr>
        <xdr:cNvPr id="3" name="Imagen 2">
          <a:extLst>
            <a:ext uri="{FF2B5EF4-FFF2-40B4-BE49-F238E27FC236}">
              <a16:creationId xmlns:a16="http://schemas.microsoft.com/office/drawing/2014/main" id="{8CBDDC4A-FEC7-F4F6-9AC5-4AEBF55BFDC4}"/>
            </a:ext>
          </a:extLst>
        </xdr:cNvPr>
        <xdr:cNvPicPr>
          <a:picLocks noChangeAspect="1"/>
        </xdr:cNvPicPr>
      </xdr:nvPicPr>
      <xdr:blipFill>
        <a:blip xmlns:r="http://schemas.openxmlformats.org/officeDocument/2006/relationships" r:embed="rId1"/>
        <a:stretch>
          <a:fillRect/>
        </a:stretch>
      </xdr:blipFill>
      <xdr:spPr>
        <a:xfrm>
          <a:off x="0" y="1857375"/>
          <a:ext cx="4322439" cy="5291787"/>
        </a:xfrm>
        <a:prstGeom prst="rect">
          <a:avLst/>
        </a:prstGeom>
      </xdr:spPr>
    </xdr:pic>
    <xdr:clientData/>
  </xdr:twoCellAnchor>
  <xdr:twoCellAnchor editAs="oneCell">
    <xdr:from>
      <xdr:col>6</xdr:col>
      <xdr:colOff>752475</xdr:colOff>
      <xdr:row>11</xdr:row>
      <xdr:rowOff>123825</xdr:rowOff>
    </xdr:from>
    <xdr:to>
      <xdr:col>15</xdr:col>
      <xdr:colOff>191267</xdr:colOff>
      <xdr:row>40</xdr:row>
      <xdr:rowOff>76887</xdr:rowOff>
    </xdr:to>
    <xdr:pic>
      <xdr:nvPicPr>
        <xdr:cNvPr id="2" name="Imagen 1">
          <a:extLst>
            <a:ext uri="{FF2B5EF4-FFF2-40B4-BE49-F238E27FC236}">
              <a16:creationId xmlns:a16="http://schemas.microsoft.com/office/drawing/2014/main" id="{F3EB47C3-2707-91DD-8471-D604B26B24B9}"/>
            </a:ext>
          </a:extLst>
        </xdr:cNvPr>
        <xdr:cNvPicPr>
          <a:picLocks noChangeAspect="1"/>
        </xdr:cNvPicPr>
      </xdr:nvPicPr>
      <xdr:blipFill>
        <a:blip xmlns:r="http://schemas.openxmlformats.org/officeDocument/2006/relationships" r:embed="rId2"/>
        <a:stretch>
          <a:fillRect/>
        </a:stretch>
      </xdr:blipFill>
      <xdr:spPr>
        <a:xfrm>
          <a:off x="5362575" y="2009775"/>
          <a:ext cx="5496692" cy="492511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152400</xdr:colOff>
      <xdr:row>0</xdr:row>
      <xdr:rowOff>85725</xdr:rowOff>
    </xdr:from>
    <xdr:to>
      <xdr:col>19</xdr:col>
      <xdr:colOff>507046</xdr:colOff>
      <xdr:row>28</xdr:row>
      <xdr:rowOff>137962</xdr:rowOff>
    </xdr:to>
    <xdr:pic>
      <xdr:nvPicPr>
        <xdr:cNvPr id="3" name="Imagen 2">
          <a:extLst>
            <a:ext uri="{FF2B5EF4-FFF2-40B4-BE49-F238E27FC236}">
              <a16:creationId xmlns:a16="http://schemas.microsoft.com/office/drawing/2014/main" id="{82760EBE-D182-6287-0D2C-4E9DD0D86284}"/>
            </a:ext>
          </a:extLst>
        </xdr:cNvPr>
        <xdr:cNvPicPr>
          <a:picLocks noChangeAspect="1"/>
        </xdr:cNvPicPr>
      </xdr:nvPicPr>
      <xdr:blipFill>
        <a:blip xmlns:r="http://schemas.openxmlformats.org/officeDocument/2006/relationships" r:embed="rId1"/>
        <a:stretch>
          <a:fillRect/>
        </a:stretch>
      </xdr:blipFill>
      <xdr:spPr>
        <a:xfrm>
          <a:off x="7181850" y="85725"/>
          <a:ext cx="8041321" cy="485283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342900</xdr:colOff>
      <xdr:row>0</xdr:row>
      <xdr:rowOff>114300</xdr:rowOff>
    </xdr:from>
    <xdr:to>
      <xdr:col>16</xdr:col>
      <xdr:colOff>213947</xdr:colOff>
      <xdr:row>33</xdr:row>
      <xdr:rowOff>77449</xdr:rowOff>
    </xdr:to>
    <xdr:pic>
      <xdr:nvPicPr>
        <xdr:cNvPr id="2" name="Imagen 1">
          <a:extLst>
            <a:ext uri="{FF2B5EF4-FFF2-40B4-BE49-F238E27FC236}">
              <a16:creationId xmlns:a16="http://schemas.microsoft.com/office/drawing/2014/main" id="{81C3A863-7505-821C-5B3E-DB1E8FB25F85}"/>
            </a:ext>
          </a:extLst>
        </xdr:cNvPr>
        <xdr:cNvPicPr>
          <a:picLocks noChangeAspect="1"/>
        </xdr:cNvPicPr>
      </xdr:nvPicPr>
      <xdr:blipFill>
        <a:blip xmlns:r="http://schemas.openxmlformats.org/officeDocument/2006/relationships" r:embed="rId1"/>
        <a:stretch>
          <a:fillRect/>
        </a:stretch>
      </xdr:blipFill>
      <xdr:spPr>
        <a:xfrm>
          <a:off x="7258050" y="114300"/>
          <a:ext cx="6767147" cy="5620999"/>
        </a:xfrm>
        <a:prstGeom prst="rect">
          <a:avLst/>
        </a:prstGeom>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676275</xdr:colOff>
      <xdr:row>1</xdr:row>
      <xdr:rowOff>123825</xdr:rowOff>
    </xdr:from>
    <xdr:to>
      <xdr:col>18</xdr:col>
      <xdr:colOff>396561</xdr:colOff>
      <xdr:row>29</xdr:row>
      <xdr:rowOff>54131</xdr:rowOff>
    </xdr:to>
    <xdr:pic>
      <xdr:nvPicPr>
        <xdr:cNvPr id="2" name="Imagen 1">
          <a:extLst>
            <a:ext uri="{FF2B5EF4-FFF2-40B4-BE49-F238E27FC236}">
              <a16:creationId xmlns:a16="http://schemas.microsoft.com/office/drawing/2014/main" id="{53FBF500-75D5-DC96-C7C1-184741A873FD}"/>
            </a:ext>
          </a:extLst>
        </xdr:cNvPr>
        <xdr:cNvPicPr>
          <a:picLocks noChangeAspect="1"/>
        </xdr:cNvPicPr>
      </xdr:nvPicPr>
      <xdr:blipFill>
        <a:blip xmlns:r="http://schemas.openxmlformats.org/officeDocument/2006/relationships" r:embed="rId1"/>
        <a:stretch>
          <a:fillRect/>
        </a:stretch>
      </xdr:blipFill>
      <xdr:spPr>
        <a:xfrm>
          <a:off x="6743700" y="295275"/>
          <a:ext cx="8102286" cy="473090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180975</xdr:colOff>
      <xdr:row>1</xdr:row>
      <xdr:rowOff>47625</xdr:rowOff>
    </xdr:from>
    <xdr:to>
      <xdr:col>17</xdr:col>
      <xdr:colOff>463236</xdr:colOff>
      <xdr:row>24</xdr:row>
      <xdr:rowOff>16791</xdr:rowOff>
    </xdr:to>
    <xdr:pic>
      <xdr:nvPicPr>
        <xdr:cNvPr id="2" name="Imagen 1">
          <a:extLst>
            <a:ext uri="{FF2B5EF4-FFF2-40B4-BE49-F238E27FC236}">
              <a16:creationId xmlns:a16="http://schemas.microsoft.com/office/drawing/2014/main" id="{3F32882D-0C3B-E088-C18C-5ABF43F50D85}"/>
            </a:ext>
          </a:extLst>
        </xdr:cNvPr>
        <xdr:cNvPicPr>
          <a:picLocks noChangeAspect="1"/>
        </xdr:cNvPicPr>
      </xdr:nvPicPr>
      <xdr:blipFill>
        <a:blip xmlns:r="http://schemas.openxmlformats.org/officeDocument/2006/relationships" r:embed="rId1"/>
        <a:stretch>
          <a:fillRect/>
        </a:stretch>
      </xdr:blipFill>
      <xdr:spPr>
        <a:xfrm>
          <a:off x="7886700" y="209550"/>
          <a:ext cx="8102286" cy="471261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1057275</xdr:colOff>
      <xdr:row>1</xdr:row>
      <xdr:rowOff>28575</xdr:rowOff>
    </xdr:from>
    <xdr:to>
      <xdr:col>14</xdr:col>
      <xdr:colOff>210142</xdr:colOff>
      <xdr:row>30</xdr:row>
      <xdr:rowOff>10216</xdr:rowOff>
    </xdr:to>
    <xdr:pic>
      <xdr:nvPicPr>
        <xdr:cNvPr id="3" name="Imagen 2">
          <a:extLst>
            <a:ext uri="{FF2B5EF4-FFF2-40B4-BE49-F238E27FC236}">
              <a16:creationId xmlns:a16="http://schemas.microsoft.com/office/drawing/2014/main" id="{EABBAD78-801C-A920-4037-E03B30511411}"/>
            </a:ext>
          </a:extLst>
        </xdr:cNvPr>
        <xdr:cNvPicPr>
          <a:picLocks noChangeAspect="1"/>
        </xdr:cNvPicPr>
      </xdr:nvPicPr>
      <xdr:blipFill>
        <a:blip xmlns:r="http://schemas.openxmlformats.org/officeDocument/2006/relationships" r:embed="rId1"/>
        <a:stretch>
          <a:fillRect/>
        </a:stretch>
      </xdr:blipFill>
      <xdr:spPr>
        <a:xfrm>
          <a:off x="9439275" y="200025"/>
          <a:ext cx="4239217" cy="4953691"/>
        </a:xfrm>
        <a:prstGeom prst="rect">
          <a:avLst/>
        </a:prstGeom>
      </xdr:spPr>
    </xdr:pic>
    <xdr:clientData/>
  </xdr:twoCellAnchor>
  <xdr:twoCellAnchor editAs="oneCell">
    <xdr:from>
      <xdr:col>0</xdr:col>
      <xdr:colOff>219075</xdr:colOff>
      <xdr:row>31</xdr:row>
      <xdr:rowOff>66675</xdr:rowOff>
    </xdr:from>
    <xdr:to>
      <xdr:col>9</xdr:col>
      <xdr:colOff>115633</xdr:colOff>
      <xdr:row>56</xdr:row>
      <xdr:rowOff>105379</xdr:rowOff>
    </xdr:to>
    <xdr:pic>
      <xdr:nvPicPr>
        <xdr:cNvPr id="6" name="Imagen 5">
          <a:extLst>
            <a:ext uri="{FF2B5EF4-FFF2-40B4-BE49-F238E27FC236}">
              <a16:creationId xmlns:a16="http://schemas.microsoft.com/office/drawing/2014/main" id="{46FDE88F-FF35-75B1-488E-658BB4E05C1D}"/>
            </a:ext>
          </a:extLst>
        </xdr:cNvPr>
        <xdr:cNvPicPr>
          <a:picLocks noChangeAspect="1"/>
        </xdr:cNvPicPr>
      </xdr:nvPicPr>
      <xdr:blipFill>
        <a:blip xmlns:r="http://schemas.openxmlformats.org/officeDocument/2006/relationships" r:embed="rId2"/>
        <a:stretch>
          <a:fillRect/>
        </a:stretch>
      </xdr:blipFill>
      <xdr:spPr>
        <a:xfrm>
          <a:off x="219075" y="5381625"/>
          <a:ext cx="9554908" cy="43249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476250</xdr:colOff>
      <xdr:row>1</xdr:row>
      <xdr:rowOff>76200</xdr:rowOff>
    </xdr:from>
    <xdr:to>
      <xdr:col>15</xdr:col>
      <xdr:colOff>665705</xdr:colOff>
      <xdr:row>31</xdr:row>
      <xdr:rowOff>93791</xdr:rowOff>
    </xdr:to>
    <xdr:pic>
      <xdr:nvPicPr>
        <xdr:cNvPr id="3" name="Imagen 2">
          <a:extLst>
            <a:ext uri="{FF2B5EF4-FFF2-40B4-BE49-F238E27FC236}">
              <a16:creationId xmlns:a16="http://schemas.microsoft.com/office/drawing/2014/main" id="{2CB16ED2-E94A-8B62-F529-7E782C6FA822}"/>
            </a:ext>
          </a:extLst>
        </xdr:cNvPr>
        <xdr:cNvPicPr>
          <a:picLocks noChangeAspect="1"/>
        </xdr:cNvPicPr>
      </xdr:nvPicPr>
      <xdr:blipFill>
        <a:blip xmlns:r="http://schemas.openxmlformats.org/officeDocument/2006/relationships" r:embed="rId1"/>
        <a:stretch>
          <a:fillRect/>
        </a:stretch>
      </xdr:blipFill>
      <xdr:spPr>
        <a:xfrm>
          <a:off x="8191500" y="247650"/>
          <a:ext cx="5523455" cy="5151566"/>
        </a:xfrm>
        <a:prstGeom prst="rect">
          <a:avLst/>
        </a:prstGeom>
      </xdr:spPr>
    </xdr:pic>
    <xdr:clientData/>
  </xdr:twoCellAnchor>
  <xdr:twoCellAnchor editAs="oneCell">
    <xdr:from>
      <xdr:col>8</xdr:col>
      <xdr:colOff>714375</xdr:colOff>
      <xdr:row>34</xdr:row>
      <xdr:rowOff>9525</xdr:rowOff>
    </xdr:from>
    <xdr:to>
      <xdr:col>14</xdr:col>
      <xdr:colOff>458717</xdr:colOff>
      <xdr:row>65</xdr:row>
      <xdr:rowOff>157064</xdr:rowOff>
    </xdr:to>
    <xdr:pic>
      <xdr:nvPicPr>
        <xdr:cNvPr id="6" name="Imagen 5">
          <a:extLst>
            <a:ext uri="{FF2B5EF4-FFF2-40B4-BE49-F238E27FC236}">
              <a16:creationId xmlns:a16="http://schemas.microsoft.com/office/drawing/2014/main" id="{863433FB-485F-D9BF-9ADC-5E67B56DD2ED}"/>
            </a:ext>
          </a:extLst>
        </xdr:cNvPr>
        <xdr:cNvPicPr>
          <a:picLocks noChangeAspect="1"/>
        </xdr:cNvPicPr>
      </xdr:nvPicPr>
      <xdr:blipFill>
        <a:blip xmlns:r="http://schemas.openxmlformats.org/officeDocument/2006/relationships" r:embed="rId2"/>
        <a:stretch>
          <a:fillRect/>
        </a:stretch>
      </xdr:blipFill>
      <xdr:spPr>
        <a:xfrm>
          <a:off x="8429625" y="5829300"/>
          <a:ext cx="4316342" cy="546248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447675</xdr:colOff>
      <xdr:row>19</xdr:row>
      <xdr:rowOff>19050</xdr:rowOff>
    </xdr:from>
    <xdr:to>
      <xdr:col>6</xdr:col>
      <xdr:colOff>372157</xdr:colOff>
      <xdr:row>52</xdr:row>
      <xdr:rowOff>115103</xdr:rowOff>
    </xdr:to>
    <xdr:pic>
      <xdr:nvPicPr>
        <xdr:cNvPr id="5" name="Imagen 4">
          <a:extLst>
            <a:ext uri="{FF2B5EF4-FFF2-40B4-BE49-F238E27FC236}">
              <a16:creationId xmlns:a16="http://schemas.microsoft.com/office/drawing/2014/main" id="{0958329F-5193-7B3E-74A7-4184B954985A}"/>
            </a:ext>
          </a:extLst>
        </xdr:cNvPr>
        <xdr:cNvPicPr>
          <a:picLocks noChangeAspect="1"/>
        </xdr:cNvPicPr>
      </xdr:nvPicPr>
      <xdr:blipFill>
        <a:blip xmlns:r="http://schemas.openxmlformats.org/officeDocument/2006/relationships" r:embed="rId1"/>
        <a:stretch>
          <a:fillRect/>
        </a:stretch>
      </xdr:blipFill>
      <xdr:spPr>
        <a:xfrm>
          <a:off x="447675" y="3276600"/>
          <a:ext cx="4887007" cy="5753903"/>
        </a:xfrm>
        <a:prstGeom prst="rect">
          <a:avLst/>
        </a:prstGeom>
      </xdr:spPr>
    </xdr:pic>
    <xdr:clientData/>
  </xdr:twoCellAnchor>
  <xdr:twoCellAnchor editAs="oneCell">
    <xdr:from>
      <xdr:col>8</xdr:col>
      <xdr:colOff>57150</xdr:colOff>
      <xdr:row>1</xdr:row>
      <xdr:rowOff>57150</xdr:rowOff>
    </xdr:from>
    <xdr:to>
      <xdr:col>18</xdr:col>
      <xdr:colOff>258268</xdr:colOff>
      <xdr:row>26</xdr:row>
      <xdr:rowOff>38696</xdr:rowOff>
    </xdr:to>
    <xdr:pic>
      <xdr:nvPicPr>
        <xdr:cNvPr id="6" name="Imagen 5">
          <a:extLst>
            <a:ext uri="{FF2B5EF4-FFF2-40B4-BE49-F238E27FC236}">
              <a16:creationId xmlns:a16="http://schemas.microsoft.com/office/drawing/2014/main" id="{B1C943C7-43C1-C099-0B5D-0E3E63A2B5AE}"/>
            </a:ext>
          </a:extLst>
        </xdr:cNvPr>
        <xdr:cNvPicPr>
          <a:picLocks noChangeAspect="1"/>
        </xdr:cNvPicPr>
      </xdr:nvPicPr>
      <xdr:blipFill>
        <a:blip xmlns:r="http://schemas.openxmlformats.org/officeDocument/2006/relationships" r:embed="rId2"/>
        <a:stretch>
          <a:fillRect/>
        </a:stretch>
      </xdr:blipFill>
      <xdr:spPr>
        <a:xfrm>
          <a:off x="6486525" y="228600"/>
          <a:ext cx="7830643" cy="426779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8</xdr:col>
      <xdr:colOff>485775</xdr:colOff>
      <xdr:row>1</xdr:row>
      <xdr:rowOff>114300</xdr:rowOff>
    </xdr:from>
    <xdr:to>
      <xdr:col>14</xdr:col>
      <xdr:colOff>667419</xdr:colOff>
      <xdr:row>32</xdr:row>
      <xdr:rowOff>689</xdr:rowOff>
    </xdr:to>
    <xdr:pic>
      <xdr:nvPicPr>
        <xdr:cNvPr id="2" name="Imagen 1">
          <a:extLst>
            <a:ext uri="{FF2B5EF4-FFF2-40B4-BE49-F238E27FC236}">
              <a16:creationId xmlns:a16="http://schemas.microsoft.com/office/drawing/2014/main" id="{979F109F-7406-BD1D-BB97-9A18C7813C84}"/>
            </a:ext>
          </a:extLst>
        </xdr:cNvPr>
        <xdr:cNvPicPr>
          <a:picLocks noChangeAspect="1"/>
        </xdr:cNvPicPr>
      </xdr:nvPicPr>
      <xdr:blipFill>
        <a:blip xmlns:r="http://schemas.openxmlformats.org/officeDocument/2006/relationships" r:embed="rId1"/>
        <a:stretch>
          <a:fillRect/>
        </a:stretch>
      </xdr:blipFill>
      <xdr:spPr>
        <a:xfrm>
          <a:off x="7305675" y="276225"/>
          <a:ext cx="4791744" cy="4934639"/>
        </a:xfrm>
        <a:prstGeom prst="rect">
          <a:avLst/>
        </a:prstGeom>
      </xdr:spPr>
    </xdr:pic>
    <xdr:clientData/>
  </xdr:twoCellAnchor>
  <xdr:twoCellAnchor editAs="oneCell">
    <xdr:from>
      <xdr:col>15</xdr:col>
      <xdr:colOff>9525</xdr:colOff>
      <xdr:row>1</xdr:row>
      <xdr:rowOff>114300</xdr:rowOff>
    </xdr:from>
    <xdr:to>
      <xdr:col>21</xdr:col>
      <xdr:colOff>229269</xdr:colOff>
      <xdr:row>32</xdr:row>
      <xdr:rowOff>689</xdr:rowOff>
    </xdr:to>
    <xdr:pic>
      <xdr:nvPicPr>
        <xdr:cNvPr id="3" name="Imagen 2">
          <a:extLst>
            <a:ext uri="{FF2B5EF4-FFF2-40B4-BE49-F238E27FC236}">
              <a16:creationId xmlns:a16="http://schemas.microsoft.com/office/drawing/2014/main" id="{D2192D9B-1F09-8671-88AE-FD0612A49663}"/>
            </a:ext>
          </a:extLst>
        </xdr:cNvPr>
        <xdr:cNvPicPr>
          <a:picLocks noChangeAspect="1"/>
        </xdr:cNvPicPr>
      </xdr:nvPicPr>
      <xdr:blipFill>
        <a:blip xmlns:r="http://schemas.openxmlformats.org/officeDocument/2006/relationships" r:embed="rId2"/>
        <a:stretch>
          <a:fillRect/>
        </a:stretch>
      </xdr:blipFill>
      <xdr:spPr>
        <a:xfrm>
          <a:off x="12201525" y="276225"/>
          <a:ext cx="4791744" cy="493463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12</xdr:row>
      <xdr:rowOff>104775</xdr:rowOff>
    </xdr:from>
    <xdr:to>
      <xdr:col>8</xdr:col>
      <xdr:colOff>667976</xdr:colOff>
      <xdr:row>40</xdr:row>
      <xdr:rowOff>134024</xdr:rowOff>
    </xdr:to>
    <xdr:pic>
      <xdr:nvPicPr>
        <xdr:cNvPr id="5" name="Imagen 4">
          <a:extLst>
            <a:ext uri="{FF2B5EF4-FFF2-40B4-BE49-F238E27FC236}">
              <a16:creationId xmlns:a16="http://schemas.microsoft.com/office/drawing/2014/main" id="{A6D8B726-A1FE-C631-9FC9-2C9D656D8BC3}"/>
            </a:ext>
          </a:extLst>
        </xdr:cNvPr>
        <xdr:cNvPicPr>
          <a:picLocks noChangeAspect="1"/>
        </xdr:cNvPicPr>
      </xdr:nvPicPr>
      <xdr:blipFill>
        <a:blip xmlns:r="http://schemas.openxmlformats.org/officeDocument/2006/relationships" r:embed="rId1"/>
        <a:stretch>
          <a:fillRect/>
        </a:stretch>
      </xdr:blipFill>
      <xdr:spPr>
        <a:xfrm>
          <a:off x="0" y="2162175"/>
          <a:ext cx="8783276" cy="482984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438150</xdr:colOff>
      <xdr:row>1</xdr:row>
      <xdr:rowOff>161925</xdr:rowOff>
    </xdr:from>
    <xdr:to>
      <xdr:col>14</xdr:col>
      <xdr:colOff>244908</xdr:colOff>
      <xdr:row>23</xdr:row>
      <xdr:rowOff>143218</xdr:rowOff>
    </xdr:to>
    <xdr:pic>
      <xdr:nvPicPr>
        <xdr:cNvPr id="2" name="Imagen 1">
          <a:extLst>
            <a:ext uri="{FF2B5EF4-FFF2-40B4-BE49-F238E27FC236}">
              <a16:creationId xmlns:a16="http://schemas.microsoft.com/office/drawing/2014/main" id="{B7499AC7-C174-E32B-E2E2-E921CE1F15C0}"/>
            </a:ext>
          </a:extLst>
        </xdr:cNvPr>
        <xdr:cNvPicPr>
          <a:picLocks noChangeAspect="1"/>
        </xdr:cNvPicPr>
      </xdr:nvPicPr>
      <xdr:blipFill>
        <a:blip xmlns:r="http://schemas.openxmlformats.org/officeDocument/2006/relationships" r:embed="rId1"/>
        <a:stretch>
          <a:fillRect/>
        </a:stretch>
      </xdr:blipFill>
      <xdr:spPr>
        <a:xfrm>
          <a:off x="4114800" y="342900"/>
          <a:ext cx="7931583" cy="39627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280146</xdr:colOff>
      <xdr:row>10</xdr:row>
      <xdr:rowOff>123265</xdr:rowOff>
    </xdr:from>
    <xdr:to>
      <xdr:col>13</xdr:col>
      <xdr:colOff>220878</xdr:colOff>
      <xdr:row>34</xdr:row>
      <xdr:rowOff>52100</xdr:rowOff>
    </xdr:to>
    <xdr:pic>
      <xdr:nvPicPr>
        <xdr:cNvPr id="3" name="Imagen 2">
          <a:extLst>
            <a:ext uri="{FF2B5EF4-FFF2-40B4-BE49-F238E27FC236}">
              <a16:creationId xmlns:a16="http://schemas.microsoft.com/office/drawing/2014/main" id="{2394581E-D5A1-31B0-704A-904CE99E5D5C}"/>
            </a:ext>
          </a:extLst>
        </xdr:cNvPr>
        <xdr:cNvPicPr>
          <a:picLocks noChangeAspect="1"/>
        </xdr:cNvPicPr>
      </xdr:nvPicPr>
      <xdr:blipFill>
        <a:blip xmlns:r="http://schemas.openxmlformats.org/officeDocument/2006/relationships" r:embed="rId1"/>
        <a:stretch>
          <a:fillRect/>
        </a:stretch>
      </xdr:blipFill>
      <xdr:spPr>
        <a:xfrm>
          <a:off x="280146" y="1804147"/>
          <a:ext cx="8916644" cy="396295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20</xdr:col>
      <xdr:colOff>76200</xdr:colOff>
      <xdr:row>1</xdr:row>
      <xdr:rowOff>152400</xdr:rowOff>
    </xdr:from>
    <xdr:to>
      <xdr:col>32</xdr:col>
      <xdr:colOff>153687</xdr:colOff>
      <xdr:row>24</xdr:row>
      <xdr:rowOff>105319</xdr:rowOff>
    </xdr:to>
    <xdr:pic>
      <xdr:nvPicPr>
        <xdr:cNvPr id="3" name="Imagen 2">
          <a:extLst>
            <a:ext uri="{FF2B5EF4-FFF2-40B4-BE49-F238E27FC236}">
              <a16:creationId xmlns:a16="http://schemas.microsoft.com/office/drawing/2014/main" id="{33D47258-4397-7822-AE58-23D9DE98C10D}"/>
            </a:ext>
          </a:extLst>
        </xdr:cNvPr>
        <xdr:cNvPicPr>
          <a:picLocks noChangeAspect="1"/>
        </xdr:cNvPicPr>
      </xdr:nvPicPr>
      <xdr:blipFill>
        <a:blip xmlns:r="http://schemas.openxmlformats.org/officeDocument/2006/relationships" r:embed="rId1"/>
        <a:stretch>
          <a:fillRect/>
        </a:stretch>
      </xdr:blipFill>
      <xdr:spPr>
        <a:xfrm>
          <a:off x="13954125" y="323850"/>
          <a:ext cx="9221487" cy="389626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19</xdr:col>
      <xdr:colOff>876300</xdr:colOff>
      <xdr:row>1</xdr:row>
      <xdr:rowOff>123825</xdr:rowOff>
    </xdr:from>
    <xdr:to>
      <xdr:col>31</xdr:col>
      <xdr:colOff>458484</xdr:colOff>
      <xdr:row>24</xdr:row>
      <xdr:rowOff>133902</xdr:rowOff>
    </xdr:to>
    <xdr:pic>
      <xdr:nvPicPr>
        <xdr:cNvPr id="4" name="Imagen 3">
          <a:extLst>
            <a:ext uri="{FF2B5EF4-FFF2-40B4-BE49-F238E27FC236}">
              <a16:creationId xmlns:a16="http://schemas.microsoft.com/office/drawing/2014/main" id="{78733CA1-53B1-8B58-A2BE-B83CFFA87981}"/>
            </a:ext>
          </a:extLst>
        </xdr:cNvPr>
        <xdr:cNvPicPr>
          <a:picLocks noChangeAspect="1"/>
        </xdr:cNvPicPr>
      </xdr:nvPicPr>
      <xdr:blipFill>
        <a:blip xmlns:r="http://schemas.openxmlformats.org/officeDocument/2006/relationships" r:embed="rId1"/>
        <a:stretch>
          <a:fillRect/>
        </a:stretch>
      </xdr:blipFill>
      <xdr:spPr>
        <a:xfrm>
          <a:off x="14306550" y="295275"/>
          <a:ext cx="9202434" cy="395342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19</xdr:col>
      <xdr:colOff>847725</xdr:colOff>
      <xdr:row>2</xdr:row>
      <xdr:rowOff>19050</xdr:rowOff>
    </xdr:from>
    <xdr:to>
      <xdr:col>31</xdr:col>
      <xdr:colOff>277509</xdr:colOff>
      <xdr:row>25</xdr:row>
      <xdr:rowOff>548</xdr:rowOff>
    </xdr:to>
    <xdr:pic>
      <xdr:nvPicPr>
        <xdr:cNvPr id="4" name="Imagen 3">
          <a:extLst>
            <a:ext uri="{FF2B5EF4-FFF2-40B4-BE49-F238E27FC236}">
              <a16:creationId xmlns:a16="http://schemas.microsoft.com/office/drawing/2014/main" id="{484EFC07-7D81-1957-9681-91B866F43E11}"/>
            </a:ext>
          </a:extLst>
        </xdr:cNvPr>
        <xdr:cNvPicPr>
          <a:picLocks noChangeAspect="1"/>
        </xdr:cNvPicPr>
      </xdr:nvPicPr>
      <xdr:blipFill>
        <a:blip xmlns:r="http://schemas.openxmlformats.org/officeDocument/2006/relationships" r:embed="rId1"/>
        <a:stretch>
          <a:fillRect/>
        </a:stretch>
      </xdr:blipFill>
      <xdr:spPr>
        <a:xfrm>
          <a:off x="14249400" y="361950"/>
          <a:ext cx="9202434" cy="392484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5</xdr:col>
      <xdr:colOff>409575</xdr:colOff>
      <xdr:row>1</xdr:row>
      <xdr:rowOff>142875</xdr:rowOff>
    </xdr:from>
    <xdr:to>
      <xdr:col>10</xdr:col>
      <xdr:colOff>725417</xdr:colOff>
      <xdr:row>31</xdr:row>
      <xdr:rowOff>41204</xdr:rowOff>
    </xdr:to>
    <xdr:pic>
      <xdr:nvPicPr>
        <xdr:cNvPr id="2" name="Imagen 1">
          <a:extLst>
            <a:ext uri="{FF2B5EF4-FFF2-40B4-BE49-F238E27FC236}">
              <a16:creationId xmlns:a16="http://schemas.microsoft.com/office/drawing/2014/main" id="{ECF5DFC7-D0A6-CFF5-DA76-07B223718562}"/>
            </a:ext>
          </a:extLst>
        </xdr:cNvPr>
        <xdr:cNvPicPr>
          <a:picLocks noChangeAspect="1"/>
        </xdr:cNvPicPr>
      </xdr:nvPicPr>
      <xdr:blipFill>
        <a:blip xmlns:r="http://schemas.openxmlformats.org/officeDocument/2006/relationships" r:embed="rId1"/>
        <a:stretch>
          <a:fillRect/>
        </a:stretch>
      </xdr:blipFill>
      <xdr:spPr>
        <a:xfrm>
          <a:off x="5162550" y="314325"/>
          <a:ext cx="4316342" cy="504182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16</xdr:col>
      <xdr:colOff>676275</xdr:colOff>
      <xdr:row>0</xdr:row>
      <xdr:rowOff>142875</xdr:rowOff>
    </xdr:from>
    <xdr:to>
      <xdr:col>23</xdr:col>
      <xdr:colOff>161587</xdr:colOff>
      <xdr:row>23</xdr:row>
      <xdr:rowOff>110094</xdr:rowOff>
    </xdr:to>
    <xdr:pic>
      <xdr:nvPicPr>
        <xdr:cNvPr id="4" name="Imagen 3">
          <a:extLst>
            <a:ext uri="{FF2B5EF4-FFF2-40B4-BE49-F238E27FC236}">
              <a16:creationId xmlns:a16="http://schemas.microsoft.com/office/drawing/2014/main" id="{2316158E-8AE6-B846-369A-7DB736171B4B}"/>
            </a:ext>
          </a:extLst>
        </xdr:cNvPr>
        <xdr:cNvPicPr>
          <a:picLocks noChangeAspect="1"/>
        </xdr:cNvPicPr>
      </xdr:nvPicPr>
      <xdr:blipFill>
        <a:blip xmlns:r="http://schemas.openxmlformats.org/officeDocument/2006/relationships" r:embed="rId1"/>
        <a:stretch>
          <a:fillRect/>
        </a:stretch>
      </xdr:blipFill>
      <xdr:spPr>
        <a:xfrm>
          <a:off x="12363450" y="142875"/>
          <a:ext cx="4895512" cy="4224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219075</xdr:colOff>
      <xdr:row>0</xdr:row>
      <xdr:rowOff>133350</xdr:rowOff>
    </xdr:from>
    <xdr:to>
      <xdr:col>17</xdr:col>
      <xdr:colOff>55797</xdr:colOff>
      <xdr:row>29</xdr:row>
      <xdr:rowOff>166550</xdr:rowOff>
    </xdr:to>
    <xdr:pic>
      <xdr:nvPicPr>
        <xdr:cNvPr id="2" name="Imagen 1">
          <a:extLst>
            <a:ext uri="{FF2B5EF4-FFF2-40B4-BE49-F238E27FC236}">
              <a16:creationId xmlns:a16="http://schemas.microsoft.com/office/drawing/2014/main" id="{D9D51191-3D7C-A56D-C928-E1DE2A5190D2}"/>
            </a:ext>
          </a:extLst>
        </xdr:cNvPr>
        <xdr:cNvPicPr>
          <a:picLocks noChangeAspect="1"/>
        </xdr:cNvPicPr>
      </xdr:nvPicPr>
      <xdr:blipFill>
        <a:blip xmlns:r="http://schemas.openxmlformats.org/officeDocument/2006/relationships" r:embed="rId1"/>
        <a:stretch>
          <a:fillRect/>
        </a:stretch>
      </xdr:blipFill>
      <xdr:spPr>
        <a:xfrm>
          <a:off x="7896225" y="133350"/>
          <a:ext cx="6370872" cy="5005250"/>
        </a:xfrm>
        <a:prstGeom prst="rect">
          <a:avLst/>
        </a:prstGeom>
      </xdr:spPr>
    </xdr:pic>
    <xdr:clientData/>
  </xdr:twoCellAnchor>
  <xdr:twoCellAnchor editAs="oneCell">
    <xdr:from>
      <xdr:col>9</xdr:col>
      <xdr:colOff>19050</xdr:colOff>
      <xdr:row>29</xdr:row>
      <xdr:rowOff>152400</xdr:rowOff>
    </xdr:from>
    <xdr:to>
      <xdr:col>15</xdr:col>
      <xdr:colOff>153570</xdr:colOff>
      <xdr:row>60</xdr:row>
      <xdr:rowOff>80464</xdr:rowOff>
    </xdr:to>
    <xdr:pic>
      <xdr:nvPicPr>
        <xdr:cNvPr id="8" name="Imagen 7">
          <a:extLst>
            <a:ext uri="{FF2B5EF4-FFF2-40B4-BE49-F238E27FC236}">
              <a16:creationId xmlns:a16="http://schemas.microsoft.com/office/drawing/2014/main" id="{89174E49-1172-865E-AC5F-C609A078BC45}"/>
            </a:ext>
          </a:extLst>
        </xdr:cNvPr>
        <xdr:cNvPicPr>
          <a:picLocks noChangeAspect="1"/>
        </xdr:cNvPicPr>
      </xdr:nvPicPr>
      <xdr:blipFill>
        <a:blip xmlns:r="http://schemas.openxmlformats.org/officeDocument/2006/relationships" r:embed="rId2"/>
        <a:stretch>
          <a:fillRect/>
        </a:stretch>
      </xdr:blipFill>
      <xdr:spPr>
        <a:xfrm>
          <a:off x="8134350" y="5124450"/>
          <a:ext cx="4706520" cy="524301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9</xdr:col>
      <xdr:colOff>180975</xdr:colOff>
      <xdr:row>0</xdr:row>
      <xdr:rowOff>161925</xdr:rowOff>
    </xdr:from>
    <xdr:to>
      <xdr:col>17</xdr:col>
      <xdr:colOff>409756</xdr:colOff>
      <xdr:row>37</xdr:row>
      <xdr:rowOff>27969</xdr:rowOff>
    </xdr:to>
    <xdr:pic>
      <xdr:nvPicPr>
        <xdr:cNvPr id="7" name="Imagen 6">
          <a:extLst>
            <a:ext uri="{FF2B5EF4-FFF2-40B4-BE49-F238E27FC236}">
              <a16:creationId xmlns:a16="http://schemas.microsoft.com/office/drawing/2014/main" id="{61246029-BC3A-9377-62F9-997DEC47A5D4}"/>
            </a:ext>
          </a:extLst>
        </xdr:cNvPr>
        <xdr:cNvPicPr>
          <a:picLocks noChangeAspect="1"/>
        </xdr:cNvPicPr>
      </xdr:nvPicPr>
      <xdr:blipFill>
        <a:blip xmlns:r="http://schemas.openxmlformats.org/officeDocument/2006/relationships" r:embed="rId1"/>
        <a:stretch>
          <a:fillRect/>
        </a:stretch>
      </xdr:blipFill>
      <xdr:spPr>
        <a:xfrm>
          <a:off x="8220075" y="161925"/>
          <a:ext cx="6486706" cy="620016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8</xdr:col>
      <xdr:colOff>619125</xdr:colOff>
      <xdr:row>0</xdr:row>
      <xdr:rowOff>38100</xdr:rowOff>
    </xdr:from>
    <xdr:to>
      <xdr:col>17</xdr:col>
      <xdr:colOff>270310</xdr:colOff>
      <xdr:row>43</xdr:row>
      <xdr:rowOff>106956</xdr:rowOff>
    </xdr:to>
    <xdr:pic>
      <xdr:nvPicPr>
        <xdr:cNvPr id="4" name="Imagen 3">
          <a:extLst>
            <a:ext uri="{FF2B5EF4-FFF2-40B4-BE49-F238E27FC236}">
              <a16:creationId xmlns:a16="http://schemas.microsoft.com/office/drawing/2014/main" id="{2F42D91E-76AB-A877-AB20-8E3A187DE420}"/>
            </a:ext>
          </a:extLst>
        </xdr:cNvPr>
        <xdr:cNvPicPr>
          <a:picLocks noChangeAspect="1"/>
        </xdr:cNvPicPr>
      </xdr:nvPicPr>
      <xdr:blipFill rotWithShape="1">
        <a:blip xmlns:r="http://schemas.openxmlformats.org/officeDocument/2006/relationships" r:embed="rId1"/>
        <a:srcRect t="5400"/>
        <a:stretch/>
      </xdr:blipFill>
      <xdr:spPr>
        <a:xfrm>
          <a:off x="7610475" y="38100"/>
          <a:ext cx="6480610" cy="717450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8</xdr:col>
      <xdr:colOff>571500</xdr:colOff>
      <xdr:row>0</xdr:row>
      <xdr:rowOff>0</xdr:rowOff>
    </xdr:from>
    <xdr:to>
      <xdr:col>17</xdr:col>
      <xdr:colOff>194110</xdr:colOff>
      <xdr:row>36</xdr:row>
      <xdr:rowOff>96526</xdr:rowOff>
    </xdr:to>
    <xdr:pic>
      <xdr:nvPicPr>
        <xdr:cNvPr id="3" name="Imagen 2">
          <a:extLst>
            <a:ext uri="{FF2B5EF4-FFF2-40B4-BE49-F238E27FC236}">
              <a16:creationId xmlns:a16="http://schemas.microsoft.com/office/drawing/2014/main" id="{6D44FF44-5018-326F-0570-71AF2717A028}"/>
            </a:ext>
          </a:extLst>
        </xdr:cNvPr>
        <xdr:cNvPicPr>
          <a:picLocks noChangeAspect="1"/>
        </xdr:cNvPicPr>
      </xdr:nvPicPr>
      <xdr:blipFill>
        <a:blip xmlns:r="http://schemas.openxmlformats.org/officeDocument/2006/relationships" r:embed="rId1"/>
        <a:stretch>
          <a:fillRect/>
        </a:stretch>
      </xdr:blipFill>
      <xdr:spPr>
        <a:xfrm>
          <a:off x="8648700" y="0"/>
          <a:ext cx="6480610" cy="592582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8</xdr:col>
      <xdr:colOff>638175</xdr:colOff>
      <xdr:row>0</xdr:row>
      <xdr:rowOff>0</xdr:rowOff>
    </xdr:from>
    <xdr:to>
      <xdr:col>17</xdr:col>
      <xdr:colOff>48500</xdr:colOff>
      <xdr:row>38</xdr:row>
      <xdr:rowOff>48490</xdr:rowOff>
    </xdr:to>
    <xdr:pic>
      <xdr:nvPicPr>
        <xdr:cNvPr id="3" name="Imagen 2">
          <a:extLst>
            <a:ext uri="{FF2B5EF4-FFF2-40B4-BE49-F238E27FC236}">
              <a16:creationId xmlns:a16="http://schemas.microsoft.com/office/drawing/2014/main" id="{967C9F71-43AA-226C-E1BC-E39CDD7518F0}"/>
            </a:ext>
          </a:extLst>
        </xdr:cNvPr>
        <xdr:cNvPicPr>
          <a:picLocks noChangeAspect="1"/>
        </xdr:cNvPicPr>
      </xdr:nvPicPr>
      <xdr:blipFill>
        <a:blip xmlns:r="http://schemas.openxmlformats.org/officeDocument/2006/relationships" r:embed="rId1"/>
        <a:stretch>
          <a:fillRect/>
        </a:stretch>
      </xdr:blipFill>
      <xdr:spPr>
        <a:xfrm>
          <a:off x="8477250" y="0"/>
          <a:ext cx="6268325" cy="620164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8</xdr:col>
      <xdr:colOff>304800</xdr:colOff>
      <xdr:row>0</xdr:row>
      <xdr:rowOff>95250</xdr:rowOff>
    </xdr:from>
    <xdr:to>
      <xdr:col>20</xdr:col>
      <xdr:colOff>270147</xdr:colOff>
      <xdr:row>27</xdr:row>
      <xdr:rowOff>148234</xdr:rowOff>
    </xdr:to>
    <xdr:pic>
      <xdr:nvPicPr>
        <xdr:cNvPr id="2" name="Imagen 1">
          <a:extLst>
            <a:ext uri="{FF2B5EF4-FFF2-40B4-BE49-F238E27FC236}">
              <a16:creationId xmlns:a16="http://schemas.microsoft.com/office/drawing/2014/main" id="{1DDDADB7-3562-9139-D28D-612E72B3B28E}"/>
            </a:ext>
          </a:extLst>
        </xdr:cNvPr>
        <xdr:cNvPicPr>
          <a:picLocks noChangeAspect="1"/>
        </xdr:cNvPicPr>
      </xdr:nvPicPr>
      <xdr:blipFill>
        <a:blip xmlns:r="http://schemas.openxmlformats.org/officeDocument/2006/relationships" r:embed="rId1"/>
        <a:stretch>
          <a:fillRect/>
        </a:stretch>
      </xdr:blipFill>
      <xdr:spPr>
        <a:xfrm>
          <a:off x="7705725" y="95250"/>
          <a:ext cx="9004572" cy="468213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10</xdr:row>
      <xdr:rowOff>133350</xdr:rowOff>
    </xdr:from>
    <xdr:to>
      <xdr:col>12</xdr:col>
      <xdr:colOff>422868</xdr:colOff>
      <xdr:row>38</xdr:row>
      <xdr:rowOff>14884</xdr:rowOff>
    </xdr:to>
    <xdr:pic>
      <xdr:nvPicPr>
        <xdr:cNvPr id="2" name="Imagen 1">
          <a:extLst>
            <a:ext uri="{FF2B5EF4-FFF2-40B4-BE49-F238E27FC236}">
              <a16:creationId xmlns:a16="http://schemas.microsoft.com/office/drawing/2014/main" id="{0EFE3C4F-B0BB-DFAE-0DAE-2CB90842F3F3}"/>
            </a:ext>
          </a:extLst>
        </xdr:cNvPr>
        <xdr:cNvPicPr>
          <a:picLocks noChangeAspect="1"/>
        </xdr:cNvPicPr>
      </xdr:nvPicPr>
      <xdr:blipFill>
        <a:blip xmlns:r="http://schemas.openxmlformats.org/officeDocument/2006/relationships" r:embed="rId1"/>
        <a:stretch>
          <a:fillRect/>
        </a:stretch>
      </xdr:blipFill>
      <xdr:spPr>
        <a:xfrm>
          <a:off x="0" y="1847850"/>
          <a:ext cx="8309568" cy="468213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19050</xdr:colOff>
      <xdr:row>10</xdr:row>
      <xdr:rowOff>47625</xdr:rowOff>
    </xdr:from>
    <xdr:to>
      <xdr:col>11</xdr:col>
      <xdr:colOff>209156</xdr:colOff>
      <xdr:row>39</xdr:row>
      <xdr:rowOff>117404</xdr:rowOff>
    </xdr:to>
    <xdr:pic>
      <xdr:nvPicPr>
        <xdr:cNvPr id="4" name="Imagen 3">
          <a:extLst>
            <a:ext uri="{FF2B5EF4-FFF2-40B4-BE49-F238E27FC236}">
              <a16:creationId xmlns:a16="http://schemas.microsoft.com/office/drawing/2014/main" id="{D19F6810-1343-185F-EAB6-F36D025A48EA}"/>
            </a:ext>
          </a:extLst>
        </xdr:cNvPr>
        <xdr:cNvPicPr>
          <a:picLocks noChangeAspect="1"/>
        </xdr:cNvPicPr>
      </xdr:nvPicPr>
      <xdr:blipFill>
        <a:blip xmlns:r="http://schemas.openxmlformats.org/officeDocument/2006/relationships" r:embed="rId1"/>
        <a:stretch>
          <a:fillRect/>
        </a:stretch>
      </xdr:blipFill>
      <xdr:spPr>
        <a:xfrm>
          <a:off x="19050" y="1762125"/>
          <a:ext cx="8638781" cy="504182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95250</xdr:colOff>
      <xdr:row>11</xdr:row>
      <xdr:rowOff>38100</xdr:rowOff>
    </xdr:from>
    <xdr:to>
      <xdr:col>11</xdr:col>
      <xdr:colOff>537168</xdr:colOff>
      <xdr:row>38</xdr:row>
      <xdr:rowOff>84987</xdr:rowOff>
    </xdr:to>
    <xdr:pic>
      <xdr:nvPicPr>
        <xdr:cNvPr id="4" name="Imagen 3">
          <a:extLst>
            <a:ext uri="{FF2B5EF4-FFF2-40B4-BE49-F238E27FC236}">
              <a16:creationId xmlns:a16="http://schemas.microsoft.com/office/drawing/2014/main" id="{D3F55EFA-713E-8838-A9B5-EAA3000F0694}"/>
            </a:ext>
          </a:extLst>
        </xdr:cNvPr>
        <xdr:cNvPicPr>
          <a:picLocks noChangeAspect="1"/>
        </xdr:cNvPicPr>
      </xdr:nvPicPr>
      <xdr:blipFill>
        <a:blip xmlns:r="http://schemas.openxmlformats.org/officeDocument/2006/relationships" r:embed="rId1"/>
        <a:stretch>
          <a:fillRect/>
        </a:stretch>
      </xdr:blipFill>
      <xdr:spPr>
        <a:xfrm>
          <a:off x="95250" y="1924050"/>
          <a:ext cx="8309568" cy="4676037"/>
        </a:xfrm>
        <a:prstGeom prst="rect">
          <a:avLst/>
        </a:prstGeom>
      </xdr:spPr>
    </xdr:pic>
    <xdr:clientData/>
  </xdr:twoCellAnchor>
  <xdr:twoCellAnchor editAs="oneCell">
    <xdr:from>
      <xdr:col>12</xdr:col>
      <xdr:colOff>342900</xdr:colOff>
      <xdr:row>11</xdr:row>
      <xdr:rowOff>38100</xdr:rowOff>
    </xdr:from>
    <xdr:to>
      <xdr:col>18</xdr:col>
      <xdr:colOff>619706</xdr:colOff>
      <xdr:row>39</xdr:row>
      <xdr:rowOff>57823</xdr:rowOff>
    </xdr:to>
    <xdr:pic>
      <xdr:nvPicPr>
        <xdr:cNvPr id="2" name="Imagen 1">
          <a:extLst>
            <a:ext uri="{FF2B5EF4-FFF2-40B4-BE49-F238E27FC236}">
              <a16:creationId xmlns:a16="http://schemas.microsoft.com/office/drawing/2014/main" id="{0B81A143-1D20-EB59-4031-E4B6C64FB892}"/>
            </a:ext>
          </a:extLst>
        </xdr:cNvPr>
        <xdr:cNvPicPr>
          <a:picLocks noChangeAspect="1"/>
        </xdr:cNvPicPr>
      </xdr:nvPicPr>
      <xdr:blipFill>
        <a:blip xmlns:r="http://schemas.openxmlformats.org/officeDocument/2006/relationships" r:embed="rId2"/>
        <a:stretch>
          <a:fillRect/>
        </a:stretch>
      </xdr:blipFill>
      <xdr:spPr>
        <a:xfrm>
          <a:off x="8858250" y="1924050"/>
          <a:ext cx="4163006" cy="482032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12</xdr:row>
      <xdr:rowOff>85725</xdr:rowOff>
    </xdr:from>
    <xdr:to>
      <xdr:col>9</xdr:col>
      <xdr:colOff>523067</xdr:colOff>
      <xdr:row>41</xdr:row>
      <xdr:rowOff>114709</xdr:rowOff>
    </xdr:to>
    <xdr:pic>
      <xdr:nvPicPr>
        <xdr:cNvPr id="4" name="Imagen 3">
          <a:extLst>
            <a:ext uri="{FF2B5EF4-FFF2-40B4-BE49-F238E27FC236}">
              <a16:creationId xmlns:a16="http://schemas.microsoft.com/office/drawing/2014/main" id="{671E19C4-8B79-8BC4-E818-594C0BE9FD47}"/>
            </a:ext>
          </a:extLst>
        </xdr:cNvPr>
        <xdr:cNvPicPr>
          <a:picLocks noChangeAspect="1"/>
        </xdr:cNvPicPr>
      </xdr:nvPicPr>
      <xdr:blipFill>
        <a:blip xmlns:r="http://schemas.openxmlformats.org/officeDocument/2006/relationships" r:embed="rId1"/>
        <a:stretch>
          <a:fillRect/>
        </a:stretch>
      </xdr:blipFill>
      <xdr:spPr>
        <a:xfrm>
          <a:off x="0" y="2057400"/>
          <a:ext cx="8266892" cy="472480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11</xdr:row>
      <xdr:rowOff>20411</xdr:rowOff>
    </xdr:from>
    <xdr:to>
      <xdr:col>8</xdr:col>
      <xdr:colOff>580217</xdr:colOff>
      <xdr:row>40</xdr:row>
      <xdr:rowOff>55492</xdr:rowOff>
    </xdr:to>
    <xdr:pic>
      <xdr:nvPicPr>
        <xdr:cNvPr id="2" name="Imagen 1">
          <a:extLst>
            <a:ext uri="{FF2B5EF4-FFF2-40B4-BE49-F238E27FC236}">
              <a16:creationId xmlns:a16="http://schemas.microsoft.com/office/drawing/2014/main" id="{02470EB2-7C37-4875-6076-2ACC272F3479}"/>
            </a:ext>
          </a:extLst>
        </xdr:cNvPr>
        <xdr:cNvPicPr>
          <a:picLocks noChangeAspect="1"/>
        </xdr:cNvPicPr>
      </xdr:nvPicPr>
      <xdr:blipFill>
        <a:blip xmlns:r="http://schemas.openxmlformats.org/officeDocument/2006/relationships" r:embed="rId1"/>
        <a:stretch>
          <a:fillRect/>
        </a:stretch>
      </xdr:blipFill>
      <xdr:spPr>
        <a:xfrm>
          <a:off x="0" y="1857375"/>
          <a:ext cx="8241038" cy="47703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457200</xdr:colOff>
      <xdr:row>1</xdr:row>
      <xdr:rowOff>114300</xdr:rowOff>
    </xdr:from>
    <xdr:to>
      <xdr:col>13</xdr:col>
      <xdr:colOff>744067</xdr:colOff>
      <xdr:row>31</xdr:row>
      <xdr:rowOff>66751</xdr:rowOff>
    </xdr:to>
    <xdr:pic>
      <xdr:nvPicPr>
        <xdr:cNvPr id="2" name="Imagen 1">
          <a:extLst>
            <a:ext uri="{FF2B5EF4-FFF2-40B4-BE49-F238E27FC236}">
              <a16:creationId xmlns:a16="http://schemas.microsoft.com/office/drawing/2014/main" id="{C4C1C3F4-2E3D-9C42-EC78-83F97382AA53}"/>
            </a:ext>
          </a:extLst>
        </xdr:cNvPr>
        <xdr:cNvPicPr>
          <a:picLocks noChangeAspect="1"/>
        </xdr:cNvPicPr>
      </xdr:nvPicPr>
      <xdr:blipFill>
        <a:blip xmlns:r="http://schemas.openxmlformats.org/officeDocument/2006/relationships" r:embed="rId1"/>
        <a:stretch>
          <a:fillRect/>
        </a:stretch>
      </xdr:blipFill>
      <xdr:spPr>
        <a:xfrm>
          <a:off x="7762875" y="285750"/>
          <a:ext cx="4096867" cy="52674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37</xdr:row>
      <xdr:rowOff>152400</xdr:rowOff>
    </xdr:from>
    <xdr:to>
      <xdr:col>12</xdr:col>
      <xdr:colOff>34502</xdr:colOff>
      <xdr:row>68</xdr:row>
      <xdr:rowOff>58720</xdr:rowOff>
    </xdr:to>
    <xdr:pic>
      <xdr:nvPicPr>
        <xdr:cNvPr id="2" name="Imagen 1">
          <a:extLst>
            <a:ext uri="{FF2B5EF4-FFF2-40B4-BE49-F238E27FC236}">
              <a16:creationId xmlns:a16="http://schemas.microsoft.com/office/drawing/2014/main" id="{6AE39910-DCF7-7BF2-5C7A-6943B012130A}"/>
            </a:ext>
          </a:extLst>
        </xdr:cNvPr>
        <xdr:cNvPicPr>
          <a:picLocks noChangeAspect="1"/>
        </xdr:cNvPicPr>
      </xdr:nvPicPr>
      <xdr:blipFill>
        <a:blip xmlns:r="http://schemas.openxmlformats.org/officeDocument/2006/relationships" r:embed="rId1"/>
        <a:stretch>
          <a:fillRect/>
        </a:stretch>
      </xdr:blipFill>
      <xdr:spPr>
        <a:xfrm>
          <a:off x="0" y="6553200"/>
          <a:ext cx="11235902" cy="4925995"/>
        </a:xfrm>
        <a:prstGeom prst="rect">
          <a:avLst/>
        </a:prstGeom>
      </xdr:spPr>
    </xdr:pic>
    <xdr:clientData/>
  </xdr:twoCellAnchor>
  <xdr:twoCellAnchor editAs="oneCell">
    <xdr:from>
      <xdr:col>13</xdr:col>
      <xdr:colOff>371475</xdr:colOff>
      <xdr:row>2</xdr:row>
      <xdr:rowOff>47625</xdr:rowOff>
    </xdr:from>
    <xdr:to>
      <xdr:col>28</xdr:col>
      <xdr:colOff>177377</xdr:colOff>
      <xdr:row>30</xdr:row>
      <xdr:rowOff>49195</xdr:rowOff>
    </xdr:to>
    <xdr:pic>
      <xdr:nvPicPr>
        <xdr:cNvPr id="3" name="Imagen 2">
          <a:extLst>
            <a:ext uri="{FF2B5EF4-FFF2-40B4-BE49-F238E27FC236}">
              <a16:creationId xmlns:a16="http://schemas.microsoft.com/office/drawing/2014/main" id="{6369706B-B866-B3BB-0FC8-2ED6632F4231}"/>
            </a:ext>
          </a:extLst>
        </xdr:cNvPr>
        <xdr:cNvPicPr>
          <a:picLocks noChangeAspect="1"/>
        </xdr:cNvPicPr>
      </xdr:nvPicPr>
      <xdr:blipFill>
        <a:blip xmlns:r="http://schemas.openxmlformats.org/officeDocument/2006/relationships" r:embed="rId2"/>
        <a:stretch>
          <a:fillRect/>
        </a:stretch>
      </xdr:blipFill>
      <xdr:spPr>
        <a:xfrm>
          <a:off x="12411075" y="371475"/>
          <a:ext cx="11235902" cy="4925995"/>
        </a:xfrm>
        <a:prstGeom prst="rect">
          <a:avLst/>
        </a:prstGeom>
      </xdr:spPr>
    </xdr:pic>
    <xdr:clientData/>
  </xdr:twoCellAnchor>
  <xdr:twoCellAnchor editAs="oneCell">
    <xdr:from>
      <xdr:col>13</xdr:col>
      <xdr:colOff>314325</xdr:colOff>
      <xdr:row>37</xdr:row>
      <xdr:rowOff>95250</xdr:rowOff>
    </xdr:from>
    <xdr:to>
      <xdr:col>28</xdr:col>
      <xdr:colOff>120227</xdr:colOff>
      <xdr:row>68</xdr:row>
      <xdr:rowOff>1570</xdr:rowOff>
    </xdr:to>
    <xdr:pic>
      <xdr:nvPicPr>
        <xdr:cNvPr id="4" name="Imagen 3">
          <a:extLst>
            <a:ext uri="{FF2B5EF4-FFF2-40B4-BE49-F238E27FC236}">
              <a16:creationId xmlns:a16="http://schemas.microsoft.com/office/drawing/2014/main" id="{70618C80-96F7-4A43-5047-BB3CD5E26B99}"/>
            </a:ext>
          </a:extLst>
        </xdr:cNvPr>
        <xdr:cNvPicPr>
          <a:picLocks noChangeAspect="1"/>
        </xdr:cNvPicPr>
      </xdr:nvPicPr>
      <xdr:blipFill>
        <a:blip xmlns:r="http://schemas.openxmlformats.org/officeDocument/2006/relationships" r:embed="rId3"/>
        <a:stretch>
          <a:fillRect/>
        </a:stretch>
      </xdr:blipFill>
      <xdr:spPr>
        <a:xfrm>
          <a:off x="12353925" y="6496050"/>
          <a:ext cx="11235902" cy="49259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409575</xdr:colOff>
      <xdr:row>1</xdr:row>
      <xdr:rowOff>38100</xdr:rowOff>
    </xdr:from>
    <xdr:to>
      <xdr:col>16</xdr:col>
      <xdr:colOff>458876</xdr:colOff>
      <xdr:row>30</xdr:row>
      <xdr:rowOff>71300</xdr:rowOff>
    </xdr:to>
    <xdr:pic>
      <xdr:nvPicPr>
        <xdr:cNvPr id="2" name="Imagen 1">
          <a:extLst>
            <a:ext uri="{FF2B5EF4-FFF2-40B4-BE49-F238E27FC236}">
              <a16:creationId xmlns:a16="http://schemas.microsoft.com/office/drawing/2014/main" id="{C566F85E-4403-71AE-BD0E-AF645A7DEC50}"/>
            </a:ext>
          </a:extLst>
        </xdr:cNvPr>
        <xdr:cNvPicPr>
          <a:picLocks noChangeAspect="1"/>
        </xdr:cNvPicPr>
      </xdr:nvPicPr>
      <xdr:blipFill>
        <a:blip xmlns:r="http://schemas.openxmlformats.org/officeDocument/2006/relationships" r:embed="rId1"/>
        <a:stretch>
          <a:fillRect/>
        </a:stretch>
      </xdr:blipFill>
      <xdr:spPr>
        <a:xfrm>
          <a:off x="8086725" y="209550"/>
          <a:ext cx="6145301" cy="5005250"/>
        </a:xfrm>
        <a:prstGeom prst="rect">
          <a:avLst/>
        </a:prstGeom>
      </xdr:spPr>
    </xdr:pic>
    <xdr:clientData/>
  </xdr:twoCellAnchor>
  <xdr:twoCellAnchor editAs="oneCell">
    <xdr:from>
      <xdr:col>9</xdr:col>
      <xdr:colOff>390525</xdr:colOff>
      <xdr:row>32</xdr:row>
      <xdr:rowOff>38100</xdr:rowOff>
    </xdr:from>
    <xdr:to>
      <xdr:col>15</xdr:col>
      <xdr:colOff>147060</xdr:colOff>
      <xdr:row>62</xdr:row>
      <xdr:rowOff>21780</xdr:rowOff>
    </xdr:to>
    <xdr:pic>
      <xdr:nvPicPr>
        <xdr:cNvPr id="3" name="Imagen 2">
          <a:extLst>
            <a:ext uri="{FF2B5EF4-FFF2-40B4-BE49-F238E27FC236}">
              <a16:creationId xmlns:a16="http://schemas.microsoft.com/office/drawing/2014/main" id="{3AD04FBB-20BF-9A64-7196-17EF70ADCEBA}"/>
            </a:ext>
          </a:extLst>
        </xdr:cNvPr>
        <xdr:cNvPicPr>
          <a:picLocks noChangeAspect="1"/>
        </xdr:cNvPicPr>
      </xdr:nvPicPr>
      <xdr:blipFill>
        <a:blip xmlns:r="http://schemas.openxmlformats.org/officeDocument/2006/relationships" r:embed="rId2"/>
        <a:stretch>
          <a:fillRect/>
        </a:stretch>
      </xdr:blipFill>
      <xdr:spPr>
        <a:xfrm>
          <a:off x="8829675" y="5524500"/>
          <a:ext cx="4328535" cy="5127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171450</xdr:colOff>
      <xdr:row>1</xdr:row>
      <xdr:rowOff>114300</xdr:rowOff>
    </xdr:from>
    <xdr:to>
      <xdr:col>16</xdr:col>
      <xdr:colOff>416960</xdr:colOff>
      <xdr:row>30</xdr:row>
      <xdr:rowOff>117017</xdr:rowOff>
    </xdr:to>
    <xdr:pic>
      <xdr:nvPicPr>
        <xdr:cNvPr id="2" name="Imagen 1">
          <a:extLst>
            <a:ext uri="{FF2B5EF4-FFF2-40B4-BE49-F238E27FC236}">
              <a16:creationId xmlns:a16="http://schemas.microsoft.com/office/drawing/2014/main" id="{9CA52812-03C8-EF2A-2E52-DD29C4208EBC}"/>
            </a:ext>
          </a:extLst>
        </xdr:cNvPr>
        <xdr:cNvPicPr>
          <a:picLocks noChangeAspect="1"/>
        </xdr:cNvPicPr>
      </xdr:nvPicPr>
      <xdr:blipFill>
        <a:blip xmlns:r="http://schemas.openxmlformats.org/officeDocument/2006/relationships" r:embed="rId1"/>
        <a:stretch>
          <a:fillRect/>
        </a:stretch>
      </xdr:blipFill>
      <xdr:spPr>
        <a:xfrm>
          <a:off x="7867650" y="285750"/>
          <a:ext cx="6084335" cy="4974767"/>
        </a:xfrm>
        <a:prstGeom prst="rect">
          <a:avLst/>
        </a:prstGeom>
      </xdr:spPr>
    </xdr:pic>
    <xdr:clientData/>
  </xdr:twoCellAnchor>
  <xdr:twoCellAnchor editAs="oneCell">
    <xdr:from>
      <xdr:col>9</xdr:col>
      <xdr:colOff>190500</xdr:colOff>
      <xdr:row>32</xdr:row>
      <xdr:rowOff>95250</xdr:rowOff>
    </xdr:from>
    <xdr:to>
      <xdr:col>15</xdr:col>
      <xdr:colOff>227475</xdr:colOff>
      <xdr:row>64</xdr:row>
      <xdr:rowOff>120112</xdr:rowOff>
    </xdr:to>
    <xdr:pic>
      <xdr:nvPicPr>
        <xdr:cNvPr id="3" name="Imagen 2">
          <a:extLst>
            <a:ext uri="{FF2B5EF4-FFF2-40B4-BE49-F238E27FC236}">
              <a16:creationId xmlns:a16="http://schemas.microsoft.com/office/drawing/2014/main" id="{4B8BA50D-3A92-2425-B220-AF0DF2AB8010}"/>
            </a:ext>
          </a:extLst>
        </xdr:cNvPr>
        <xdr:cNvPicPr>
          <a:picLocks noChangeAspect="1"/>
        </xdr:cNvPicPr>
      </xdr:nvPicPr>
      <xdr:blipFill>
        <a:blip xmlns:r="http://schemas.openxmlformats.org/officeDocument/2006/relationships" r:embed="rId2"/>
        <a:stretch>
          <a:fillRect/>
        </a:stretch>
      </xdr:blipFill>
      <xdr:spPr>
        <a:xfrm>
          <a:off x="8391525" y="5581650"/>
          <a:ext cx="4608975" cy="55112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9</xdr:row>
      <xdr:rowOff>133350</xdr:rowOff>
    </xdr:from>
    <xdr:to>
      <xdr:col>12</xdr:col>
      <xdr:colOff>561994</xdr:colOff>
      <xdr:row>43</xdr:row>
      <xdr:rowOff>10401</xdr:rowOff>
    </xdr:to>
    <xdr:pic>
      <xdr:nvPicPr>
        <xdr:cNvPr id="3" name="Imagen 2">
          <a:extLst>
            <a:ext uri="{FF2B5EF4-FFF2-40B4-BE49-F238E27FC236}">
              <a16:creationId xmlns:a16="http://schemas.microsoft.com/office/drawing/2014/main" id="{B90CE56A-F77B-3086-5AF3-BAE8309CE422}"/>
            </a:ext>
          </a:extLst>
        </xdr:cNvPr>
        <xdr:cNvPicPr>
          <a:picLocks noChangeAspect="1"/>
        </xdr:cNvPicPr>
      </xdr:nvPicPr>
      <xdr:blipFill>
        <a:blip xmlns:r="http://schemas.openxmlformats.org/officeDocument/2006/relationships" r:embed="rId1"/>
        <a:stretch>
          <a:fillRect/>
        </a:stretch>
      </xdr:blipFill>
      <xdr:spPr>
        <a:xfrm>
          <a:off x="0" y="1676400"/>
          <a:ext cx="9010669" cy="57063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trabajos%20en%20curso\CORES\BOLETIN\Datos%20Enero\D_4C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_4C1"/>
    </sheetNames>
    <definedNames>
      <definedName name="Macro2"/>
    </definedNames>
    <sheetDataSet>
      <sheetData sheetId="0" refreshError="1"/>
    </sheetDataSet>
  </externalBook>
</externalLink>
</file>

<file path=xl/theme/theme1.xml><?xml version="1.0" encoding="utf-8"?>
<a:theme xmlns:a="http://schemas.openxmlformats.org/drawingml/2006/main" name="UPCT">
  <a:themeElements>
    <a:clrScheme name="CoresCorporativo2">
      <a:dk1>
        <a:srgbClr val="000000"/>
      </a:dk1>
      <a:lt1>
        <a:srgbClr val="FFFFFF"/>
      </a:lt1>
      <a:dk2>
        <a:srgbClr val="CD2D00"/>
      </a:dk2>
      <a:lt2>
        <a:srgbClr val="F0EFEC"/>
      </a:lt2>
      <a:accent1>
        <a:srgbClr val="CD2D00"/>
      </a:accent1>
      <a:accent2>
        <a:srgbClr val="C19E76"/>
      </a:accent2>
      <a:accent3>
        <a:srgbClr val="5F8EA9"/>
      </a:accent3>
      <a:accent4>
        <a:srgbClr val="A59076"/>
      </a:accent4>
      <a:accent5>
        <a:srgbClr val="86AEC4"/>
      </a:accent5>
      <a:accent6>
        <a:srgbClr val="C2BDB5"/>
      </a:accent6>
      <a:hlink>
        <a:srgbClr val="812411"/>
      </a:hlink>
      <a:folHlink>
        <a:srgbClr val="671C0D"/>
      </a:folHlink>
    </a:clrScheme>
    <a:fontScheme name="Clásico de Office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J133"/>
  <sheetViews>
    <sheetView tabSelected="1" zoomScaleNormal="100" zoomScaleSheetLayoutView="100" workbookViewId="0">
      <selection activeCell="M1" sqref="M1"/>
    </sheetView>
  </sheetViews>
  <sheetFormatPr baseColWidth="10" defaultColWidth="11.42578125" defaultRowHeight="11.25" customHeight="1"/>
  <cols>
    <col min="1" max="1" width="4.140625" style="3" customWidth="1"/>
    <col min="2" max="2" width="4" style="3" customWidth="1"/>
    <col min="3" max="3" width="7.5703125" style="3" customWidth="1"/>
    <col min="4" max="4" width="4.85546875" style="3" customWidth="1"/>
    <col min="5" max="5" width="8.42578125" style="3" customWidth="1"/>
    <col min="6" max="9" width="11.42578125" style="3"/>
    <col min="10" max="10" width="13" style="3" customWidth="1"/>
    <col min="11" max="16384" width="11.42578125" style="3"/>
  </cols>
  <sheetData>
    <row r="2" spans="1:10" ht="15" customHeight="1">
      <c r="A2" s="970" t="s">
        <v>840</v>
      </c>
      <c r="B2" s="970"/>
      <c r="C2" s="970"/>
      <c r="D2" s="970"/>
      <c r="E2" s="970"/>
      <c r="F2" s="970"/>
      <c r="G2" s="970"/>
    </row>
    <row r="4" spans="1:10" ht="15" customHeight="1">
      <c r="A4" s="969" t="s">
        <v>222</v>
      </c>
      <c r="B4" s="969"/>
      <c r="C4" s="969"/>
      <c r="D4" s="969"/>
      <c r="E4" s="969"/>
      <c r="F4" s="969"/>
      <c r="G4" s="969"/>
    </row>
    <row r="5" spans="1:10" ht="11.25" customHeight="1">
      <c r="A5" s="202"/>
      <c r="B5" s="202"/>
      <c r="C5" s="202"/>
      <c r="D5" s="202"/>
      <c r="E5" s="202"/>
      <c r="F5" s="202"/>
      <c r="G5" s="202"/>
      <c r="H5" s="203"/>
    </row>
    <row r="6" spans="1:10" ht="11.25" customHeight="1">
      <c r="A6" s="49" t="s">
        <v>223</v>
      </c>
      <c r="H6" s="204"/>
    </row>
    <row r="7" spans="1:10" ht="11.25" customHeight="1">
      <c r="A7" s="49"/>
    </row>
    <row r="8" spans="1:10" s="49" customFormat="1" ht="11.25" customHeight="1">
      <c r="B8" s="49" t="s">
        <v>841</v>
      </c>
    </row>
    <row r="9" spans="1:10" ht="11.25" customHeight="1">
      <c r="B9" s="104"/>
    </row>
    <row r="10" spans="1:10" ht="11.25" customHeight="1">
      <c r="B10" s="104"/>
      <c r="C10" s="205" t="s">
        <v>0</v>
      </c>
      <c r="D10" s="205"/>
      <c r="E10" s="205"/>
      <c r="F10" s="205"/>
    </row>
    <row r="11" spans="1:10" ht="11.25" customHeight="1">
      <c r="B11" s="104"/>
      <c r="C11" s="205" t="s">
        <v>80</v>
      </c>
      <c r="D11" s="205"/>
      <c r="E11" s="205"/>
      <c r="F11" s="205"/>
    </row>
    <row r="12" spans="1:10" ht="11.25" customHeight="1">
      <c r="B12" s="104"/>
      <c r="C12" s="205" t="s">
        <v>108</v>
      </c>
      <c r="D12" s="205"/>
      <c r="E12" s="205"/>
      <c r="F12" s="205"/>
    </row>
    <row r="13" spans="1:10" ht="11.25" customHeight="1">
      <c r="B13" s="104"/>
      <c r="C13" s="205" t="s">
        <v>115</v>
      </c>
      <c r="D13" s="205"/>
      <c r="E13" s="205"/>
      <c r="F13" s="205"/>
      <c r="G13" s="205"/>
      <c r="H13" s="205"/>
      <c r="I13" s="205"/>
    </row>
    <row r="14" spans="1:10" ht="11.25" customHeight="1">
      <c r="B14" s="104"/>
      <c r="C14" s="205" t="s">
        <v>126</v>
      </c>
      <c r="D14" s="205"/>
      <c r="E14" s="205"/>
      <c r="F14" s="205"/>
      <c r="G14" s="205"/>
      <c r="H14" s="205"/>
      <c r="I14" s="205"/>
    </row>
    <row r="15" spans="1:10" ht="11.25" customHeight="1">
      <c r="B15" s="104"/>
      <c r="C15" s="205" t="s">
        <v>842</v>
      </c>
      <c r="D15" s="205"/>
      <c r="E15" s="205"/>
      <c r="F15" s="205"/>
      <c r="G15" s="205"/>
      <c r="H15" s="205"/>
      <c r="I15" s="205"/>
      <c r="J15" s="205"/>
    </row>
    <row r="16" spans="1:10" ht="11.25" customHeight="1">
      <c r="B16" s="104"/>
    </row>
    <row r="17" spans="1:8" s="49" customFormat="1" ht="11.25" customHeight="1">
      <c r="B17" s="49" t="s">
        <v>843</v>
      </c>
    </row>
    <row r="18" spans="1:8" ht="11.25" customHeight="1">
      <c r="B18" s="104"/>
    </row>
    <row r="19" spans="1:8" ht="11.25" customHeight="1">
      <c r="B19" s="104"/>
      <c r="C19" s="205" t="s">
        <v>148</v>
      </c>
      <c r="D19" s="205"/>
      <c r="E19" s="205"/>
      <c r="F19" s="205"/>
    </row>
    <row r="20" spans="1:8" ht="11.25" customHeight="1">
      <c r="B20" s="104"/>
      <c r="C20" s="205" t="s">
        <v>157</v>
      </c>
      <c r="D20" s="205"/>
      <c r="E20" s="205"/>
      <c r="F20" s="205"/>
    </row>
    <row r="21" spans="1:8" ht="11.25" customHeight="1">
      <c r="B21" s="104"/>
      <c r="D21" s="203"/>
    </row>
    <row r="22" spans="1:8" s="49" customFormat="1" ht="11.25" customHeight="1">
      <c r="B22" s="49" t="s">
        <v>844</v>
      </c>
    </row>
    <row r="23" spans="1:8" ht="11.25" customHeight="1">
      <c r="B23" s="104"/>
    </row>
    <row r="24" spans="1:8" ht="11.25" customHeight="1">
      <c r="B24" s="104"/>
      <c r="C24" s="205" t="s">
        <v>162</v>
      </c>
      <c r="D24" s="205"/>
      <c r="E24" s="205"/>
      <c r="F24" s="205"/>
      <c r="G24" s="205"/>
      <c r="H24" s="205"/>
    </row>
    <row r="25" spans="1:8" ht="11.25" customHeight="1">
      <c r="B25" s="104"/>
      <c r="C25" s="205" t="s">
        <v>179</v>
      </c>
      <c r="D25" s="205"/>
      <c r="E25" s="205"/>
      <c r="F25" s="205"/>
      <c r="G25" s="205"/>
    </row>
    <row r="26" spans="1:8" ht="11.25" customHeight="1">
      <c r="B26" s="104"/>
      <c r="C26" s="205" t="s">
        <v>199</v>
      </c>
      <c r="D26" s="205"/>
      <c r="E26" s="205"/>
      <c r="F26" s="205"/>
      <c r="G26" s="205"/>
      <c r="H26" s="205"/>
    </row>
    <row r="27" spans="1:8" ht="11.25" customHeight="1">
      <c r="B27" s="104"/>
      <c r="C27" s="205" t="s">
        <v>209</v>
      </c>
      <c r="D27" s="205"/>
      <c r="E27" s="205"/>
      <c r="F27" s="205"/>
    </row>
    <row r="28" spans="1:8" ht="11.25" customHeight="1">
      <c r="B28" s="104"/>
      <c r="C28" s="205" t="s">
        <v>217</v>
      </c>
      <c r="D28" s="205"/>
      <c r="E28" s="205"/>
      <c r="F28" s="205"/>
      <c r="G28" s="205"/>
    </row>
    <row r="29" spans="1:8" ht="11.25" customHeight="1">
      <c r="B29" s="104"/>
    </row>
    <row r="30" spans="1:8" ht="11.25" customHeight="1">
      <c r="A30" s="49" t="s">
        <v>224</v>
      </c>
      <c r="B30" s="49"/>
      <c r="C30" s="49"/>
    </row>
    <row r="31" spans="1:8" ht="11.25" customHeight="1">
      <c r="A31" s="49"/>
      <c r="B31" s="49"/>
      <c r="C31" s="49"/>
    </row>
    <row r="32" spans="1:8" ht="11.25" customHeight="1">
      <c r="A32" s="104"/>
      <c r="B32" s="49" t="s">
        <v>845</v>
      </c>
    </row>
    <row r="33" spans="1:9" ht="11.25" customHeight="1">
      <c r="A33" s="104"/>
      <c r="B33" s="49"/>
    </row>
    <row r="34" spans="1:9" ht="11.25" customHeight="1">
      <c r="C34" s="206" t="s">
        <v>225</v>
      </c>
      <c r="D34" s="205"/>
    </row>
    <row r="35" spans="1:9" ht="11.25" customHeight="1">
      <c r="C35" s="206" t="s">
        <v>226</v>
      </c>
      <c r="D35" s="207"/>
      <c r="E35" s="207"/>
      <c r="F35" s="207"/>
      <c r="G35" s="207"/>
      <c r="H35" s="205"/>
      <c r="I35" s="205"/>
    </row>
    <row r="36" spans="1:9" ht="11.25" customHeight="1">
      <c r="C36" s="206" t="s">
        <v>227</v>
      </c>
      <c r="D36" s="207"/>
      <c r="E36" s="207"/>
      <c r="F36" s="207"/>
      <c r="G36" s="207"/>
    </row>
    <row r="37" spans="1:9" ht="11.25" customHeight="1">
      <c r="A37" s="208"/>
      <c r="B37" s="202"/>
      <c r="C37" s="202"/>
      <c r="D37" s="202"/>
      <c r="E37" s="202"/>
      <c r="F37" s="202"/>
      <c r="G37" s="202"/>
    </row>
    <row r="38" spans="1:9" ht="11.25" customHeight="1">
      <c r="B38" s="49" t="s">
        <v>846</v>
      </c>
      <c r="C38" s="49"/>
      <c r="D38" s="49"/>
    </row>
    <row r="39" spans="1:9" ht="11.25" customHeight="1">
      <c r="B39" s="49"/>
      <c r="C39" s="49"/>
      <c r="D39" s="49"/>
    </row>
    <row r="40" spans="1:9" ht="11.25" customHeight="1">
      <c r="B40" s="49"/>
      <c r="C40" s="49" t="s">
        <v>847</v>
      </c>
      <c r="D40" s="49"/>
    </row>
    <row r="41" spans="1:9" ht="11.25" customHeight="1">
      <c r="B41" s="49"/>
      <c r="D41" s="49"/>
    </row>
    <row r="42" spans="1:9" ht="11.25" customHeight="1">
      <c r="C42" s="104"/>
      <c r="D42" s="205" t="s">
        <v>228</v>
      </c>
      <c r="E42" s="205"/>
      <c r="F42" s="205"/>
      <c r="G42" s="205"/>
    </row>
    <row r="43" spans="1:9" ht="11.25" customHeight="1">
      <c r="C43" s="104"/>
      <c r="D43" s="205" t="s">
        <v>848</v>
      </c>
      <c r="E43" s="205"/>
      <c r="F43" s="205"/>
      <c r="G43" s="205"/>
      <c r="H43" s="205"/>
    </row>
    <row r="44" spans="1:9" ht="11.25" customHeight="1">
      <c r="C44" s="104"/>
      <c r="D44" s="205" t="s">
        <v>229</v>
      </c>
      <c r="E44" s="205"/>
      <c r="F44" s="205"/>
      <c r="G44" s="205"/>
    </row>
    <row r="45" spans="1:9" ht="11.25" customHeight="1">
      <c r="C45" s="104"/>
      <c r="D45" s="205" t="s">
        <v>230</v>
      </c>
      <c r="E45" s="205"/>
      <c r="F45" s="205"/>
    </row>
    <row r="46" spans="1:9" ht="11.25" customHeight="1">
      <c r="C46" s="104"/>
      <c r="D46" s="205" t="s">
        <v>231</v>
      </c>
      <c r="E46" s="205"/>
      <c r="F46" s="205"/>
      <c r="G46" s="205"/>
    </row>
    <row r="47" spans="1:9" ht="11.25" customHeight="1">
      <c r="C47" s="104"/>
      <c r="D47" s="205" t="s">
        <v>232</v>
      </c>
      <c r="E47" s="205"/>
      <c r="F47" s="205"/>
    </row>
    <row r="48" spans="1:9" ht="11.25" customHeight="1">
      <c r="C48" s="104"/>
      <c r="D48" s="205" t="s">
        <v>849</v>
      </c>
      <c r="E48" s="205"/>
      <c r="F48" s="205"/>
      <c r="G48" s="205"/>
      <c r="H48" s="205"/>
      <c r="I48" s="205"/>
    </row>
    <row r="49" spans="3:10" ht="11.25" customHeight="1">
      <c r="C49" s="104"/>
      <c r="D49" s="205" t="s">
        <v>233</v>
      </c>
      <c r="E49" s="205"/>
      <c r="F49" s="205"/>
      <c r="G49" s="205"/>
    </row>
    <row r="50" spans="3:10" ht="11.25" customHeight="1">
      <c r="C50" s="104"/>
      <c r="D50" s="205" t="s">
        <v>234</v>
      </c>
      <c r="E50" s="205"/>
      <c r="F50" s="205"/>
      <c r="G50" s="205"/>
      <c r="H50" s="205"/>
    </row>
    <row r="51" spans="3:10" ht="11.25" customHeight="1">
      <c r="C51" s="104"/>
      <c r="D51" s="205" t="s">
        <v>235</v>
      </c>
      <c r="E51" s="205"/>
      <c r="F51" s="205"/>
      <c r="G51" s="205"/>
      <c r="H51" s="205"/>
    </row>
    <row r="52" spans="3:10" ht="11.25" customHeight="1">
      <c r="C52" s="104"/>
      <c r="D52" s="205" t="s">
        <v>236</v>
      </c>
      <c r="E52" s="205"/>
      <c r="F52" s="205"/>
    </row>
    <row r="53" spans="3:10" ht="11.25" customHeight="1">
      <c r="C53" s="104"/>
      <c r="D53" s="205" t="s">
        <v>237</v>
      </c>
      <c r="E53" s="205"/>
      <c r="F53" s="205"/>
    </row>
    <row r="54" spans="3:10" ht="11.25" customHeight="1">
      <c r="C54" s="104"/>
      <c r="D54" s="205" t="s">
        <v>238</v>
      </c>
      <c r="E54" s="205"/>
      <c r="F54" s="205"/>
    </row>
    <row r="55" spans="3:10" ht="11.25" customHeight="1">
      <c r="C55" s="104"/>
      <c r="D55" s="205" t="s">
        <v>239</v>
      </c>
      <c r="E55" s="205"/>
      <c r="F55" s="205"/>
      <c r="G55" s="205"/>
      <c r="H55" s="205"/>
    </row>
    <row r="56" spans="3:10" ht="11.25" customHeight="1">
      <c r="C56" s="104"/>
      <c r="E56" s="203"/>
    </row>
    <row r="57" spans="3:10" ht="11.25" customHeight="1">
      <c r="C57" s="49" t="s">
        <v>850</v>
      </c>
    </row>
    <row r="58" spans="3:10" ht="11.25" customHeight="1">
      <c r="C58" s="104"/>
    </row>
    <row r="59" spans="3:10" ht="11.25" customHeight="1">
      <c r="C59" s="104"/>
      <c r="D59" s="205" t="s">
        <v>240</v>
      </c>
      <c r="E59" s="205"/>
      <c r="F59" s="205"/>
      <c r="G59" s="205"/>
      <c r="H59" s="205"/>
      <c r="I59" s="205"/>
    </row>
    <row r="60" spans="3:10" ht="11.25" customHeight="1">
      <c r="C60" s="104"/>
      <c r="D60" s="205" t="s">
        <v>851</v>
      </c>
      <c r="E60" s="205"/>
      <c r="F60" s="205"/>
      <c r="G60" s="205"/>
      <c r="H60" s="205"/>
      <c r="I60" s="205"/>
      <c r="J60" s="205"/>
    </row>
    <row r="61" spans="3:10" ht="11.25" customHeight="1">
      <c r="C61" s="104"/>
      <c r="D61" s="205" t="s">
        <v>241</v>
      </c>
      <c r="E61" s="205"/>
      <c r="F61" s="205"/>
      <c r="G61" s="205"/>
      <c r="H61" s="205"/>
    </row>
    <row r="62" spans="3:10" ht="11.25" customHeight="1">
      <c r="C62" s="104"/>
      <c r="D62" s="205" t="s">
        <v>852</v>
      </c>
      <c r="E62" s="205"/>
      <c r="F62" s="205"/>
      <c r="G62" s="205"/>
    </row>
    <row r="63" spans="3:10" ht="11.25" customHeight="1">
      <c r="C63" s="104"/>
      <c r="D63" s="205" t="s">
        <v>242</v>
      </c>
      <c r="E63" s="205"/>
      <c r="F63" s="205"/>
      <c r="G63" s="205"/>
    </row>
    <row r="64" spans="3:10" ht="11.25" customHeight="1">
      <c r="C64" s="104"/>
      <c r="D64" s="205" t="s">
        <v>853</v>
      </c>
      <c r="E64" s="205"/>
      <c r="F64" s="205"/>
      <c r="G64" s="205"/>
      <c r="H64" s="205"/>
      <c r="I64" s="205"/>
      <c r="J64" s="205"/>
    </row>
    <row r="65" spans="3:10" ht="11.25" customHeight="1">
      <c r="C65" s="104"/>
      <c r="D65" s="205" t="s">
        <v>854</v>
      </c>
      <c r="E65" s="205"/>
      <c r="F65" s="205"/>
      <c r="G65" s="205"/>
      <c r="H65" s="205"/>
      <c r="I65" s="205"/>
      <c r="J65" s="205"/>
    </row>
    <row r="66" spans="3:10" ht="11.25" customHeight="1">
      <c r="C66" s="104"/>
      <c r="D66" s="205" t="s">
        <v>855</v>
      </c>
      <c r="E66" s="205"/>
      <c r="F66" s="205"/>
      <c r="G66" s="205"/>
      <c r="H66" s="205"/>
      <c r="I66" s="205"/>
      <c r="J66" s="205"/>
    </row>
    <row r="67" spans="3:10" ht="11.25" customHeight="1">
      <c r="C67" s="104"/>
      <c r="D67" s="205" t="s">
        <v>243</v>
      </c>
      <c r="E67" s="205"/>
      <c r="F67" s="205"/>
    </row>
    <row r="68" spans="3:10" ht="11.25" customHeight="1">
      <c r="C68" s="104"/>
      <c r="D68" s="205" t="s">
        <v>244</v>
      </c>
      <c r="E68" s="205"/>
      <c r="F68" s="205"/>
      <c r="G68" s="205"/>
    </row>
    <row r="69" spans="3:10" ht="11.25" customHeight="1">
      <c r="C69" s="104"/>
      <c r="D69" s="205"/>
      <c r="E69" s="205"/>
      <c r="F69" s="205"/>
      <c r="G69" s="205"/>
    </row>
    <row r="70" spans="3:10" ht="11.25" customHeight="1">
      <c r="C70" s="49" t="s">
        <v>856</v>
      </c>
      <c r="D70" s="205"/>
      <c r="E70" s="205"/>
      <c r="F70" s="205"/>
      <c r="G70" s="205"/>
    </row>
    <row r="71" spans="3:10" ht="11.25" customHeight="1">
      <c r="C71" s="104"/>
      <c r="D71" s="205"/>
      <c r="E71" s="205"/>
      <c r="F71" s="205"/>
      <c r="G71" s="205"/>
    </row>
    <row r="72" spans="3:10" ht="11.25" customHeight="1">
      <c r="C72" s="104"/>
      <c r="D72" s="205" t="s">
        <v>245</v>
      </c>
      <c r="E72" s="205"/>
      <c r="F72" s="205"/>
      <c r="G72" s="205"/>
      <c r="H72" s="205"/>
      <c r="I72" s="205"/>
    </row>
    <row r="73" spans="3:10" ht="11.25" customHeight="1">
      <c r="C73" s="104"/>
      <c r="D73" s="205" t="s">
        <v>246</v>
      </c>
      <c r="E73" s="205"/>
      <c r="F73" s="205"/>
      <c r="G73" s="205"/>
    </row>
    <row r="74" spans="3:10" ht="11.25" customHeight="1">
      <c r="C74" s="104"/>
      <c r="D74" s="205" t="s">
        <v>247</v>
      </c>
      <c r="E74" s="205"/>
      <c r="F74" s="205"/>
      <c r="G74" s="205"/>
    </row>
    <row r="75" spans="3:10" ht="11.25" customHeight="1">
      <c r="C75" s="104"/>
      <c r="D75" s="205" t="s">
        <v>654</v>
      </c>
      <c r="E75" s="205"/>
      <c r="F75" s="205"/>
      <c r="G75" s="205"/>
    </row>
    <row r="76" spans="3:10" ht="11.25" customHeight="1">
      <c r="C76" s="104"/>
      <c r="E76" s="203"/>
    </row>
    <row r="77" spans="3:10" ht="11.25" customHeight="1">
      <c r="C77" s="49" t="s">
        <v>857</v>
      </c>
    </row>
    <row r="78" spans="3:10" ht="11.25" customHeight="1">
      <c r="C78" s="104"/>
    </row>
    <row r="79" spans="3:10" ht="11.25" customHeight="1">
      <c r="C79" s="104"/>
      <c r="D79" s="205" t="s">
        <v>248</v>
      </c>
      <c r="E79" s="205"/>
      <c r="F79" s="205"/>
      <c r="G79" s="205"/>
      <c r="H79" s="205"/>
    </row>
    <row r="80" spans="3:10" ht="11.25" customHeight="1">
      <c r="C80" s="104"/>
      <c r="D80" s="205" t="s">
        <v>249</v>
      </c>
      <c r="E80" s="205"/>
      <c r="F80" s="205"/>
      <c r="G80" s="205"/>
      <c r="H80" s="205"/>
      <c r="I80" s="205"/>
    </row>
    <row r="81" spans="2:10" ht="11.25" customHeight="1">
      <c r="C81" s="959"/>
      <c r="D81" s="210" t="s">
        <v>858</v>
      </c>
      <c r="E81" s="210"/>
      <c r="F81" s="210"/>
      <c r="G81" s="958"/>
      <c r="H81" s="918"/>
    </row>
    <row r="82" spans="2:10" ht="11.25" customHeight="1">
      <c r="C82" s="959"/>
      <c r="D82" s="205" t="s">
        <v>250</v>
      </c>
      <c r="E82" s="205"/>
      <c r="F82" s="205"/>
    </row>
    <row r="83" spans="2:10" ht="11.25" customHeight="1">
      <c r="C83" s="959"/>
      <c r="D83" s="210" t="s">
        <v>859</v>
      </c>
      <c r="E83" s="210"/>
      <c r="F83" s="210"/>
      <c r="G83" s="210"/>
      <c r="H83" s="210"/>
    </row>
    <row r="84" spans="2:10" ht="11.25" customHeight="1">
      <c r="C84" s="959"/>
      <c r="D84" s="205" t="s">
        <v>251</v>
      </c>
      <c r="E84" s="205"/>
      <c r="F84" s="205"/>
      <c r="G84" s="205"/>
    </row>
    <row r="85" spans="2:10" ht="11.25" customHeight="1">
      <c r="C85" s="959"/>
      <c r="D85" s="210" t="s">
        <v>860</v>
      </c>
      <c r="E85" s="210"/>
      <c r="F85" s="210"/>
      <c r="G85" s="210"/>
      <c r="H85" s="210"/>
    </row>
    <row r="86" spans="2:10" ht="11.25" customHeight="1">
      <c r="C86" s="959"/>
      <c r="D86" s="205" t="s">
        <v>252</v>
      </c>
      <c r="E86" s="205"/>
      <c r="F86" s="205"/>
      <c r="G86" s="205"/>
    </row>
    <row r="87" spans="2:10" ht="11.25" customHeight="1">
      <c r="C87" s="104"/>
      <c r="E87" s="203"/>
    </row>
    <row r="88" spans="2:10" ht="11.25" customHeight="1">
      <c r="B88" s="49" t="s">
        <v>861</v>
      </c>
      <c r="C88" s="49"/>
      <c r="D88" s="49"/>
    </row>
    <row r="89" spans="2:10" ht="11.25" customHeight="1">
      <c r="B89" s="104"/>
    </row>
    <row r="90" spans="2:10" ht="11.25" customHeight="1">
      <c r="C90" s="49" t="s">
        <v>862</v>
      </c>
    </row>
    <row r="91" spans="2:10" ht="11.25" customHeight="1">
      <c r="C91" s="104"/>
    </row>
    <row r="92" spans="2:10" ht="11.25" customHeight="1">
      <c r="C92" s="104"/>
      <c r="D92" s="205" t="s">
        <v>253</v>
      </c>
      <c r="E92" s="205"/>
      <c r="F92" s="205"/>
      <c r="G92" s="205"/>
    </row>
    <row r="93" spans="2:10" ht="11.25" customHeight="1">
      <c r="C93" s="104"/>
      <c r="D93" s="210" t="s">
        <v>815</v>
      </c>
      <c r="E93" s="210"/>
      <c r="F93" s="210"/>
      <c r="G93" s="210"/>
      <c r="H93" s="210"/>
    </row>
    <row r="94" spans="2:10" ht="11.25" customHeight="1">
      <c r="C94" s="104"/>
      <c r="D94" s="205" t="s">
        <v>863</v>
      </c>
      <c r="E94" s="205"/>
      <c r="F94" s="205"/>
      <c r="G94" s="205"/>
    </row>
    <row r="95" spans="2:10" ht="11.25" customHeight="1">
      <c r="C95" s="104"/>
      <c r="D95" s="205" t="s">
        <v>817</v>
      </c>
      <c r="E95" s="205"/>
      <c r="F95" s="205"/>
      <c r="G95" s="205"/>
      <c r="H95" s="205"/>
      <c r="I95" s="205"/>
      <c r="J95" s="205"/>
    </row>
    <row r="96" spans="2:10" ht="11.25" customHeight="1">
      <c r="C96" s="104"/>
      <c r="E96" s="203"/>
    </row>
    <row r="97" spans="3:9" ht="11.25" customHeight="1">
      <c r="C97" s="49" t="s">
        <v>864</v>
      </c>
    </row>
    <row r="98" spans="3:9" ht="11.25" customHeight="1">
      <c r="C98" s="104"/>
    </row>
    <row r="99" spans="3:9" ht="11.25" customHeight="1">
      <c r="C99" s="104"/>
      <c r="D99" s="205" t="s">
        <v>254</v>
      </c>
      <c r="E99" s="205"/>
      <c r="F99" s="205"/>
      <c r="G99" s="205"/>
    </row>
    <row r="100" spans="3:9" ht="11.25" customHeight="1">
      <c r="C100" s="104"/>
      <c r="D100" s="205" t="s">
        <v>865</v>
      </c>
      <c r="E100" s="205"/>
      <c r="F100" s="205"/>
      <c r="G100" s="205"/>
      <c r="H100" s="205"/>
    </row>
    <row r="101" spans="3:9" ht="11.25" customHeight="1">
      <c r="C101" s="104"/>
      <c r="D101" s="205" t="s">
        <v>255</v>
      </c>
      <c r="E101" s="205"/>
      <c r="F101" s="205"/>
      <c r="G101" s="205"/>
    </row>
    <row r="102" spans="3:9" ht="11.25" customHeight="1">
      <c r="C102" s="104"/>
      <c r="D102" s="205" t="s">
        <v>866</v>
      </c>
      <c r="E102" s="205"/>
      <c r="F102" s="205"/>
      <c r="G102" s="205"/>
      <c r="H102" s="205"/>
    </row>
    <row r="103" spans="3:9" ht="11.25" customHeight="1">
      <c r="C103" s="104"/>
      <c r="D103" s="205" t="s">
        <v>256</v>
      </c>
      <c r="E103" s="205"/>
      <c r="F103" s="205"/>
      <c r="G103" s="205"/>
      <c r="H103" s="205"/>
    </row>
    <row r="104" spans="3:9" ht="11.25" customHeight="1">
      <c r="C104" s="104"/>
      <c r="D104" s="205" t="s">
        <v>867</v>
      </c>
      <c r="E104" s="205"/>
      <c r="F104" s="205"/>
      <c r="G104" s="205"/>
      <c r="H104" s="205"/>
      <c r="I104" s="205"/>
    </row>
    <row r="105" spans="3:9" ht="11.25" customHeight="1">
      <c r="C105" s="104"/>
      <c r="D105" s="205" t="s">
        <v>585</v>
      </c>
      <c r="E105" s="205"/>
      <c r="F105" s="205"/>
      <c r="G105" s="205"/>
      <c r="H105" s="205"/>
    </row>
    <row r="106" spans="3:9" ht="11.25" customHeight="1">
      <c r="C106" s="104"/>
      <c r="D106" s="210" t="s">
        <v>868</v>
      </c>
      <c r="E106" s="210"/>
      <c r="F106" s="210"/>
      <c r="G106" s="210"/>
      <c r="H106" s="210"/>
      <c r="I106" s="210"/>
    </row>
    <row r="107" spans="3:9" ht="11.25" customHeight="1">
      <c r="C107" s="104"/>
      <c r="E107" s="204"/>
    </row>
    <row r="108" spans="3:9" ht="11.25" customHeight="1">
      <c r="C108" s="49" t="s">
        <v>869</v>
      </c>
    </row>
    <row r="109" spans="3:9" ht="11.25" customHeight="1">
      <c r="C109" s="104"/>
    </row>
    <row r="110" spans="3:9" ht="11.25" customHeight="1">
      <c r="C110" s="104"/>
      <c r="D110" s="205" t="s">
        <v>257</v>
      </c>
      <c r="E110" s="205"/>
      <c r="F110" s="205"/>
      <c r="G110" s="205"/>
    </row>
    <row r="111" spans="3:9" ht="11.25" customHeight="1">
      <c r="C111" s="104"/>
      <c r="D111" s="205" t="s">
        <v>258</v>
      </c>
      <c r="E111" s="205"/>
      <c r="F111" s="205"/>
      <c r="G111" s="205"/>
      <c r="H111" s="205"/>
    </row>
    <row r="112" spans="3:9" ht="11.25" customHeight="1">
      <c r="C112" s="104"/>
    </row>
    <row r="113" spans="1:9" ht="11.25" customHeight="1">
      <c r="C113" s="104"/>
      <c r="E113" s="203"/>
    </row>
    <row r="114" spans="1:9" ht="11.25" customHeight="1">
      <c r="C114" s="49" t="s">
        <v>870</v>
      </c>
    </row>
    <row r="115" spans="1:9" ht="11.25" customHeight="1">
      <c r="C115" s="104"/>
      <c r="E115" s="203"/>
    </row>
    <row r="116" spans="1:9" ht="11.25" customHeight="1">
      <c r="C116" s="104"/>
      <c r="D116" s="205" t="s">
        <v>259</v>
      </c>
      <c r="E116" s="205"/>
      <c r="F116" s="205"/>
      <c r="G116" s="205"/>
      <c r="H116" s="205"/>
    </row>
    <row r="117" spans="1:9" ht="11.25" customHeight="1">
      <c r="C117" s="104"/>
      <c r="D117" s="205" t="s">
        <v>260</v>
      </c>
      <c r="E117" s="205"/>
      <c r="F117" s="205"/>
      <c r="G117" s="205"/>
      <c r="H117" s="205"/>
    </row>
    <row r="118" spans="1:9" ht="11.25" customHeight="1">
      <c r="C118" s="104"/>
      <c r="E118" s="203"/>
    </row>
    <row r="119" spans="1:9" ht="11.25" customHeight="1">
      <c r="A119" s="49" t="s">
        <v>261</v>
      </c>
    </row>
    <row r="120" spans="1:9" ht="11.25" customHeight="1">
      <c r="A120" s="49"/>
    </row>
    <row r="121" spans="1:9" ht="11.25" customHeight="1">
      <c r="B121" s="49" t="s">
        <v>262</v>
      </c>
    </row>
    <row r="123" spans="1:9" ht="11.25" customHeight="1">
      <c r="C123" s="205" t="s">
        <v>263</v>
      </c>
      <c r="D123" s="205"/>
      <c r="E123" s="205"/>
    </row>
    <row r="124" spans="1:9" ht="11.25" customHeight="1">
      <c r="C124" s="205" t="s">
        <v>264</v>
      </c>
      <c r="D124" s="205"/>
      <c r="E124" s="205"/>
      <c r="F124" s="205"/>
      <c r="G124" s="205"/>
      <c r="H124" s="205"/>
      <c r="I124" s="205"/>
    </row>
    <row r="125" spans="1:9" ht="11.25" customHeight="1">
      <c r="C125" s="205" t="s">
        <v>265</v>
      </c>
      <c r="D125" s="205"/>
      <c r="E125" s="205"/>
      <c r="F125" s="205"/>
      <c r="G125" s="205"/>
      <c r="H125" s="205"/>
      <c r="I125" s="205"/>
    </row>
    <row r="126" spans="1:9" ht="11.25" customHeight="1">
      <c r="C126" s="205" t="s">
        <v>266</v>
      </c>
      <c r="D126" s="205"/>
      <c r="E126" s="205"/>
      <c r="F126" s="205"/>
    </row>
    <row r="127" spans="1:9" ht="11.25" customHeight="1">
      <c r="C127" s="205" t="s">
        <v>871</v>
      </c>
      <c r="D127" s="205"/>
      <c r="E127" s="205"/>
      <c r="F127" s="205"/>
      <c r="G127" s="205"/>
      <c r="H127" s="205"/>
      <c r="I127" s="205"/>
    </row>
    <row r="128" spans="1:9" ht="11.25" customHeight="1">
      <c r="C128" s="205" t="s">
        <v>267</v>
      </c>
      <c r="D128" s="205"/>
      <c r="E128" s="205"/>
      <c r="F128" s="205"/>
      <c r="G128" s="205"/>
      <c r="H128" s="205"/>
    </row>
    <row r="129" spans="1:9" ht="11.25" customHeight="1">
      <c r="C129" s="209" t="s">
        <v>268</v>
      </c>
      <c r="D129" s="205"/>
      <c r="E129" s="205"/>
      <c r="F129" s="205"/>
      <c r="G129" s="205"/>
      <c r="H129" s="205"/>
      <c r="I129" s="205"/>
    </row>
    <row r="130" spans="1:9" ht="11.25" customHeight="1">
      <c r="C130" s="209" t="s">
        <v>269</v>
      </c>
      <c r="D130" s="205"/>
      <c r="E130" s="205"/>
      <c r="F130" s="205"/>
    </row>
    <row r="131" spans="1:9" ht="11.25" customHeight="1">
      <c r="C131" s="209" t="s">
        <v>872</v>
      </c>
      <c r="D131" s="205"/>
      <c r="E131" s="205"/>
      <c r="F131" s="205"/>
      <c r="G131" s="205"/>
    </row>
    <row r="132" spans="1:9" ht="11.25" customHeight="1">
      <c r="D132" s="203"/>
    </row>
    <row r="133" spans="1:9" ht="11.25" customHeight="1">
      <c r="A133" s="210" t="s">
        <v>270</v>
      </c>
      <c r="B133" s="210"/>
      <c r="C133" s="210"/>
      <c r="D133" s="210"/>
      <c r="E133" s="210"/>
      <c r="F133" s="210"/>
    </row>
  </sheetData>
  <mergeCells count="2">
    <mergeCell ref="A4:G4"/>
    <mergeCell ref="A2:G2"/>
  </mergeCells>
  <hyperlinks>
    <hyperlink ref="C10:F10" location="'Demanda mundial '!A1" display="Demanda mundial de petróleo" xr:uid="{00000000-0004-0000-0000-000000000000}"/>
    <hyperlink ref="C11:F11" location="'Producción mundial '!A1" display="Producción mundial de petróleo" xr:uid="{00000000-0004-0000-0000-000001000000}"/>
    <hyperlink ref="C12:F12" location="'Capac mundial refino'!A1" display="Capacidad mundial de refino" xr:uid="{00000000-0004-0000-0000-000002000000}"/>
    <hyperlink ref="C13:I13" location="'Existencias Crudos y Prod.Petro'!A1" display="Existencias de crudos y productos petrolíferos en países de la OCDE" xr:uid="{00000000-0004-0000-0000-000003000000}"/>
    <hyperlink ref="C19:F19" location="'Demanda mundial GN'!A1" display="Demanda mundial de gas natural" xr:uid="{00000000-0004-0000-0000-000004000000}"/>
    <hyperlink ref="C20:F20" location="'Producción mundial GN'!A1" display="Producción mundial de gas natural" xr:uid="{00000000-0004-0000-0000-000005000000}"/>
    <hyperlink ref="C24:H24" location="'Crudos y Tipos Cambio'!A1" display="Cotizaciones de los crudos de referencia y tipo de cambio" xr:uid="{00000000-0004-0000-0000-000006000000}"/>
    <hyperlink ref="C25:G25" location="'Evo. Precios Spot Crudos'!A1" display="Evolución de los precios spot de crudos" xr:uid="{00000000-0004-0000-0000-000007000000}"/>
    <hyperlink ref="C26:H26" location="'Cotizaciones Internacionales'!A1" display="Cotizaciones internacionales FOB de productos petrolíferos " xr:uid="{00000000-0004-0000-0000-000008000000}"/>
    <hyperlink ref="C27:F27" location="'Márgenes de refino'!A1" display="Indicadores de márgenes de refino" xr:uid="{00000000-0004-0000-0000-000009000000}"/>
    <hyperlink ref="C10" location="'Demanda mundial '!A1" display="Demanda mundial de petróleo" xr:uid="{00000000-0004-0000-0000-00000A000000}"/>
    <hyperlink ref="C34:D34" location="Indicadores!A1" display="Indicadores" xr:uid="{00000000-0004-0000-0000-00000B000000}"/>
    <hyperlink ref="C35:I35" location="'Consumo energía primaria'!A1" display="Consumo anual de energía primaria en España y grado de autoabastecimiento" xr:uid="{00000000-0004-0000-0000-00000C000000}"/>
    <hyperlink ref="C36:G36" location="'Consumo energía final'!A1" display="Consumo anual de energía final en España" xr:uid="{00000000-0004-0000-0000-00000D000000}"/>
    <hyperlink ref="D42:G42" location="'Consumo Anual Prod. Pet.'!A1" display="Consumo anual de productos petrolíferos" xr:uid="{00000000-0004-0000-0000-00000E000000}"/>
    <hyperlink ref="D43:H43" location="'Evo. mensual Consumo Prod. Pet.'!A1" display="Consumo mensual de productos petrolíferos 2012" xr:uid="{00000000-0004-0000-0000-00000F000000}"/>
    <hyperlink ref="D44:G44" location="'Consumo GLP'!A1" display="Consumo de gases licuados del petróleo" xr:uid="{00000000-0004-0000-0000-000010000000}"/>
    <hyperlink ref="D45:F45" location="'Consumo GNAS'!A1" display="Consumo de gasolinas" xr:uid="{00000000-0004-0000-0000-000011000000}"/>
    <hyperlink ref="D46:G46" location="'BIOS GNAS y GOS'!A1" display="Biocarburantes en gasolinas y gasóleos" xr:uid="{00000000-0004-0000-0000-000012000000}"/>
    <hyperlink ref="D47:F47" location="'Consumo GOS'!A1" display="Consumo de gasóleos" xr:uid="{00000000-0004-0000-0000-000013000000}"/>
    <hyperlink ref="D48:I48" location="'Consumo GNAS y GOS por CCAA'!A1" display="Consumo de gasolinas y gasóleos por Comunidades Autónomas 2012" xr:uid="{00000000-0004-0000-0000-000014000000}"/>
    <hyperlink ref="D49:G49" location="'Consumo Combustibles Auto'!A1" display="Consumo de combustibles de automoción" xr:uid="{00000000-0004-0000-0000-000015000000}"/>
    <hyperlink ref="D50:H50" location="'Evo. anual Parque de Vehículos'!A1" display="Evolución anual del parque de vehículos en España" xr:uid="{00000000-0004-0000-0000-000016000000}"/>
    <hyperlink ref="D52:F52" location="'Consumo QUEROS'!A1" display="Consumo de querosenos" xr:uid="{00000000-0004-0000-0000-000017000000}"/>
    <hyperlink ref="D53:F53" location="'Consumo FOS'!A1" display="Consumo de fuelóleos" xr:uid="{00000000-0004-0000-0000-000018000000}"/>
    <hyperlink ref="D54:F54" location="'Consumo OTROS'!A1" display="Consumo de otros productos" xr:uid="{00000000-0004-0000-0000-000019000000}"/>
    <hyperlink ref="D55:H55" location="'Consumo de Pro. Petr. Sectores'!A1" display="Consumo de productos petrolíferos por sectores " xr:uid="{00000000-0004-0000-0000-00001A000000}"/>
    <hyperlink ref="D59:I59" location="'Importaciones anuales de Crudos'!A1" display="Importaciones anuales de crudos por países y zonas económicas" xr:uid="{00000000-0004-0000-0000-00001B000000}"/>
    <hyperlink ref="D60:J60" location="'Importaciones mensuales Crudos'!A1" display="Importaciones mensuales de crudos por países y zonas económicas 2012" xr:uid="{00000000-0004-0000-0000-00001C000000}"/>
    <hyperlink ref="D61:H61" location="'Evo. Coste CIF'!A1" display="Evolución del coste CIF de los crudos importados " xr:uid="{00000000-0004-0000-0000-00001D000000}"/>
    <hyperlink ref="D62:G62" location="'Calidad de crudos'!A1" display="Calidad de crudos importados 2013" xr:uid="{00000000-0004-0000-0000-00001E000000}"/>
    <hyperlink ref="D63:G63" location="'Com. Ext. Prod. Pet.'!A1" display="Comercio exterior de productos petrolíferos" xr:uid="{00000000-0004-0000-0000-00001F000000}"/>
    <hyperlink ref="D67:F67" location="'Producción Crudo'!A1" display="Producción interior de crudo" xr:uid="{00000000-0004-0000-0000-000020000000}"/>
    <hyperlink ref="D68:G68" location="'Crudo y Mat. Prima Procesados'!A1" display="Crudo y materia prima procesados " xr:uid="{00000000-0004-0000-0000-000021000000}"/>
    <hyperlink ref="D72:I72" location="'Balance Prod. Pet.'!A1" display="Balance de producción y consumo de productos petrolíferos " xr:uid="{00000000-0004-0000-0000-000022000000}"/>
    <hyperlink ref="D79:H79" location="'PVP bombona butano'!A1" display="PVP máximo de la bombona de butano (12,5 kg) " xr:uid="{00000000-0004-0000-0000-000023000000}"/>
    <hyperlink ref="D80:I80" location="'PVP GNAS y GOS auto'!A1" display="PVP de la gasolina 95 I.O. y del gasóleo de automoción en España" xr:uid="{00000000-0004-0000-0000-000024000000}"/>
    <hyperlink ref="D82:F82" location="'PVP GNA 95 IO'!A1" display="PVP de la gasolina 95 I.O." xr:uid="{00000000-0004-0000-0000-000025000000}"/>
    <hyperlink ref="D84:G84" location="'PVP GO auto'!A1" display="PVP del gasóleo de automoción" xr:uid="{00000000-0004-0000-0000-000026000000}"/>
    <hyperlink ref="D86:G86" location="'PVP GO C'!A1" display="PVP del gasóleo de calefacción " xr:uid="{00000000-0004-0000-0000-000027000000}"/>
    <hyperlink ref="D92:G92" location="'Consumo GN'!A1" display="Consumo anual de gas natural" xr:uid="{00000000-0004-0000-0000-000028000000}"/>
    <hyperlink ref="D94:G94" location="'Consumo mensual GN'!A1" display="Consumo mensual de gas natural 2012" xr:uid="{00000000-0004-0000-0000-000029000000}"/>
    <hyperlink ref="D95:J95" location="'Consumo GN por CC.AA.'!A1" display="Consumo de gas natural por Comunidad Autónoma y grupos de presión" xr:uid="{00000000-0004-0000-0000-00002A000000}"/>
    <hyperlink ref="D99:G99" location="'Importaciones GN'!A1" display="Importaciones de gas natural por países" xr:uid="{00000000-0004-0000-0000-00002B000000}"/>
    <hyperlink ref="D101:G101" location="'Exportaciones GN'!A1" display="Exportaciones de gas natural por países" xr:uid="{00000000-0004-0000-0000-00002C000000}"/>
    <hyperlink ref="D100:H100" location="'Importaciones mensuales GN'!A1" display="Importaciones mensuales de gas natural por países 2012" xr:uid="{00000000-0004-0000-0000-00002D000000}"/>
    <hyperlink ref="D102:H102" location="'Exportaciones mensuales GN'!A1" display="Exportaciones mensuales de gas natural por países 2012" xr:uid="{00000000-0004-0000-0000-00002E000000}"/>
    <hyperlink ref="D110:G110" location="'Producción GN'!A1" display="Producción interior de gas natural" xr:uid="{00000000-0004-0000-0000-00002F000000}"/>
    <hyperlink ref="D111:H111" location="'Balance GN'!A1" display="Balance de producción y consumo de gas natural 2012" xr:uid="{00000000-0004-0000-0000-000030000000}"/>
    <hyperlink ref="D116:H116" location="'PVP max TUR GN'!A1" display="PVP máximo de tarifas último recurso de gas natural" xr:uid="{00000000-0004-0000-0000-000031000000}"/>
    <hyperlink ref="C130:F130" location="'Existencias anuales GN'!A1" display="Existencias anuales de gas natural" xr:uid="{00000000-0004-0000-0000-000032000000}"/>
    <hyperlink ref="C131:G131" location="'Existencias mensuales GN'!A1" display="Existencias mensuales de gas natural 2012" xr:uid="{00000000-0004-0000-0000-000033000000}"/>
    <hyperlink ref="C129:I129" location="'Stocks en días de importaciones'!A1" display="Nivel de stocks en España calculado en días de importaciones netas" xr:uid="{00000000-0004-0000-0000-000034000000}"/>
    <hyperlink ref="C123:E123" location="'Stocks totales OCDE'!A1" display="Stocks totales OCDE" xr:uid="{00000000-0004-0000-0000-000035000000}"/>
    <hyperlink ref="C124:I124" location="'EMS de Prod. Pet. España'!A1" display="Existencias mínimas de seguridad de productos petrolíferos en España " xr:uid="{00000000-0004-0000-0000-000036000000}"/>
    <hyperlink ref="C125:I125" location="'Stocks crudo y mat. prim España'!A1" display="Stocks de crudo, materias primas y productos petrolíferos en España" xr:uid="{00000000-0004-0000-0000-000037000000}"/>
    <hyperlink ref="C127:I127" location="'Tipos Almacenamientos Reservas'!A1" display="Tipos de almacenamiento de reservas estratégicas en España 2012" xr:uid="{00000000-0004-0000-0000-000038000000}"/>
    <hyperlink ref="D51:H51" location="'Puntos de venta EESS'!A1" display="Evolución de los puntos de venta en España" xr:uid="{00000000-0004-0000-0000-000039000000}"/>
    <hyperlink ref="D74:G74" location="'Capacidad total Refinerías'!A1" display="Capacidad total de las refinerías" xr:uid="{00000000-0004-0000-0000-00003A000000}"/>
    <hyperlink ref="D73:G73" location="'Capacidad Refinerías españolas'!A1" display="Capacidad de las refinerías españolas" xr:uid="{00000000-0004-0000-0000-00003B000000}"/>
    <hyperlink ref="D103:H103" location="'Importaciones GN punto entrada'!A1" display="Importaciones de gas natural por punto de entrada " xr:uid="{00000000-0004-0000-0000-00003C000000}"/>
    <hyperlink ref="D105:H105" location="'Exportaciones GN punto salida'!A1" display="Exportacioness de gas natural por punto de salida" xr:uid="{00000000-0004-0000-0000-00003D000000}"/>
    <hyperlink ref="D104:I104" location="'Imp.mensuales GN punto entrada'!A1" display="Importaciones mensuales de gas natural por punto entrada 2013" xr:uid="{00000000-0004-0000-0000-00003E000000}"/>
    <hyperlink ref="D117:H117" location="'Coste Aprovisionamiento'!A1" display="Evolución del coste de aprovisionamiento gas natural" xr:uid="{00000000-0004-0000-0000-00003F000000}"/>
    <hyperlink ref="D75:F75" location="'Produccion bruta de refineria'!A1" display="Produccion bruta de refineria" xr:uid="{00000000-0004-0000-0000-000040000000}"/>
    <hyperlink ref="C28:G28" location="'Precios spot gas natural'!A1" display="Cotizaciones de gas natural y tipo de cambio" xr:uid="{00000000-0004-0000-0000-000041000000}"/>
    <hyperlink ref="D75:G75" location="'Produccion bruta de refinería'!A1" display="Produccion bruta de refineria" xr:uid="{00000000-0004-0000-0000-000042000000}"/>
    <hyperlink ref="C14:H14" location="'Demanda comb. auto Europa OCDE'!A1" display="Demanda de combustibles de automoción Europa OCDE" xr:uid="{00000000-0004-0000-0000-000043000000}"/>
    <hyperlink ref="C15:J15" location="'Evol. mensual comb auto Eu-OCDE'!A1" display="Evolución mensual de la demanda de combustibles de automoción Europa OCDE 2015" xr:uid="{00000000-0004-0000-0000-000044000000}"/>
    <hyperlink ref="A133:F133" location="'Unidades y factores conversión'!A1" display="Unidades y factores de conversión utilizados " xr:uid="{00000000-0004-0000-0000-000045000000}"/>
    <hyperlink ref="C126:F126" location="'Reservas Estratégicas España'!A1" display="Reservas estratégicas en España" xr:uid="{00000000-0004-0000-0000-000046000000}"/>
    <hyperlink ref="C128:H128" location="'Localización Reservas'!A1" display="Evolución de la localización de reservas estratégicas en España" xr:uid="{00000000-0004-0000-0000-000047000000}"/>
    <hyperlink ref="D64:J64" location="'Evo. mensual Com. Ext. Prod Pet'!A1" display="Evolución mensual del comercio exterior de productos petrolíferos 2017" xr:uid="{00000000-0004-0000-0000-000048000000}"/>
    <hyperlink ref="D65:J65" location="'Importaciones por grupo y pais'!A1" display="Importaciones por grupos de productos petrolíferos y países de procedencia 2017" xr:uid="{00000000-0004-0000-0000-000049000000}"/>
    <hyperlink ref="D66:J66" location="'Exportaciones por grupo y pais'!A1" display="Exportaciones por grupos de productos petrolíferos y países de destino 2017" xr:uid="{00000000-0004-0000-0000-00004A000000}"/>
    <hyperlink ref="D43" location="'Evo. mensual Consumo Prod. Pet.'!A1" display="Consumo mensual de productos petrolíferos 2020" xr:uid="{00000000-0004-0000-0000-00004B000000}"/>
    <hyperlink ref="D48" location="'Consumo GNAS y GOS por CCAA'!A1" display="Consumo de gasolinas y gasóleos por Comunidades Autónomas 2020" xr:uid="{00000000-0004-0000-0000-00004C000000}"/>
    <hyperlink ref="D60" location="'Importaciones mensuales Crudos'!A1" display="Importaciones mensuales de crudos por países y zonas económicas 2020" xr:uid="{00000000-0004-0000-0000-00004D000000}"/>
    <hyperlink ref="D62" location="'Calidad de crudos'!A1" display="Calidad de crudos importados 2020" xr:uid="{00000000-0004-0000-0000-00004E000000}"/>
    <hyperlink ref="D64" location="'Evo. mensual Com. Ext. Prod Pet'!A1" display="Evolución mensual del comercio exterior de productos petrolíferos 2020" xr:uid="{00000000-0004-0000-0000-00004F000000}"/>
    <hyperlink ref="D65" location="'Importaciones por grupo y pais'!A1" display="Importaciones por grupos de productos petrolíferos y países de procedencia 2020" xr:uid="{00000000-0004-0000-0000-000050000000}"/>
    <hyperlink ref="D66" location="'Exportaciones por grupo y pais'!A1" display="Exportaciones por grupos de productos petrolíferos y países de destino 2020" xr:uid="{00000000-0004-0000-0000-000051000000}"/>
    <hyperlink ref="D94" location="'Consumo mensual GN'!A1" display="Consumo mensual de gas natural 2020" xr:uid="{00000000-0004-0000-0000-000052000000}"/>
    <hyperlink ref="D100" location="'Importaciones mensuales GN'!A1" display="Importaciones mensuales de gas natural por países 2020" xr:uid="{00000000-0004-0000-0000-000053000000}"/>
    <hyperlink ref="D102" location="'Exportaciones mensuales GN'!A1" display="Exportaciones mensuales de gas natural por países 2020" xr:uid="{00000000-0004-0000-0000-000054000000}"/>
    <hyperlink ref="D104" location="'Imp.mensuales GN punto entrada'!A1" display="Importaciones mensuales de gas natural por punto de entrada 2020" xr:uid="{00000000-0004-0000-0000-000055000000}"/>
    <hyperlink ref="C127" location="'Tipos Almacenamientos Reservas'!A1" display="Tipos de almacenamiento de reservas estratégicas en España 2020" xr:uid="{00000000-0004-0000-0000-000056000000}"/>
    <hyperlink ref="C131" location="'Existencias mensuales GN'!A1" display="Existencias mensuales de gas natural 2020" xr:uid="{00000000-0004-0000-0000-000057000000}"/>
    <hyperlink ref="C15" location="'Evol. mensual comb auto Eu-OCDE'!A1" display="Evolución mensual de la demanda de combustibles de automoción Europa OCDE 2020" xr:uid="{00000000-0004-0000-0000-000058000000}"/>
    <hyperlink ref="C127:H127" location="'Tipos Almacenamiento Reservas'!A1" display="Tipos de almacenamiento de reservas estratégicas en España 2020" xr:uid="{00000000-0004-0000-0000-000059000000}"/>
    <hyperlink ref="D106:I106" location="'Exp. mensuales GN punto salida'!A1" display="Exportaciones mensuales de gas natural por punto de salida 2021" xr:uid="{00000000-0004-0000-0000-00005D000000}"/>
    <hyperlink ref="D95" location="'Consumo GN por CC.AA.'!A1" display="Consumo de gas natural por Comunidades Autónomas y tramos de presión" xr:uid="{00000000-0004-0000-0000-00005E000000}"/>
    <hyperlink ref="D93:H93" location="'Consumo GN por tramos presión '!A1" display="Consumo anual de gas natural por tramos de presión" xr:uid="{00000000-0004-0000-0000-00005F000000}"/>
    <hyperlink ref="D81:G81" location="'PVP Medio GNA 95 IO 2023'!A1" display="PVP medio de la gasolina 95 I.O. 2023" xr:uid="{1D39B354-FA5F-477E-BA26-E53C00E69D32}"/>
    <hyperlink ref="D83:H83" location="'PVP Medio GO auto 2023'!A1" display="PVP medio del gasóleo de automoción 2023" xr:uid="{87A7083A-46A0-406A-9549-C0964958F207}"/>
    <hyperlink ref="D85:H85" location="'PVP Medio GO C 2023'!A1" display="PVP medio del gasóleo de calefacción 2023" xr:uid="{2FEC9D5C-187A-4784-9AFA-263D67AFE033}"/>
  </hyperlinks>
  <pageMargins left="0.15748031496062992" right="0.23622047244094491" top="0.62992125984251968" bottom="0.55118110236220474" header="0.31496062992125984" footer="0.31496062992125984"/>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pageSetUpPr fitToPage="1"/>
  </sheetPr>
  <dimension ref="A1:S8"/>
  <sheetViews>
    <sheetView zoomScaleNormal="100" zoomScaleSheetLayoutView="85" workbookViewId="0">
      <selection activeCell="G5" sqref="G5"/>
    </sheetView>
  </sheetViews>
  <sheetFormatPr baseColWidth="10" defaultColWidth="11.42578125" defaultRowHeight="13.7" customHeight="1"/>
  <cols>
    <col min="1" max="1" width="19.85546875" style="3" customWidth="1"/>
    <col min="2" max="19" width="9.7109375" style="3" customWidth="1"/>
    <col min="20" max="16384" width="11.42578125" style="3"/>
  </cols>
  <sheetData>
    <row r="1" spans="1:19" ht="13.7" customHeight="1">
      <c r="A1" s="975" t="s">
        <v>162</v>
      </c>
      <c r="B1" s="975"/>
      <c r="C1" s="975"/>
      <c r="D1" s="975"/>
      <c r="E1" s="975"/>
      <c r="F1" s="975"/>
      <c r="H1" s="801" t="s">
        <v>222</v>
      </c>
    </row>
    <row r="2" spans="1:19" ht="13.7" customHeight="1">
      <c r="A2" s="975"/>
      <c r="B2" s="975"/>
      <c r="C2" s="975"/>
      <c r="D2" s="975"/>
      <c r="E2" s="975"/>
      <c r="F2" s="975"/>
      <c r="S2" s="4" t="s">
        <v>163</v>
      </c>
    </row>
    <row r="3" spans="1:19" ht="13.7" customHeight="1">
      <c r="B3" s="997" t="s">
        <v>164</v>
      </c>
      <c r="C3" s="997"/>
      <c r="D3" s="997"/>
      <c r="E3" s="997"/>
      <c r="F3" s="997"/>
      <c r="G3" s="102"/>
      <c r="H3" s="998" t="s">
        <v>881</v>
      </c>
      <c r="I3" s="986"/>
      <c r="J3" s="986"/>
      <c r="K3" s="986"/>
      <c r="L3" s="986"/>
      <c r="M3" s="986"/>
      <c r="N3" s="986"/>
      <c r="O3" s="986"/>
      <c r="P3" s="986"/>
      <c r="Q3" s="986"/>
      <c r="R3" s="986"/>
      <c r="S3" s="986"/>
    </row>
    <row r="4" spans="1:19" ht="13.7" customHeight="1">
      <c r="A4" s="96"/>
      <c r="B4" s="158">
        <v>2019</v>
      </c>
      <c r="C4" s="158">
        <v>2020</v>
      </c>
      <c r="D4" s="158">
        <v>2021</v>
      </c>
      <c r="E4" s="158">
        <v>2022</v>
      </c>
      <c r="F4" s="158">
        <v>2023</v>
      </c>
      <c r="G4" s="167" t="s">
        <v>165</v>
      </c>
      <c r="H4" s="168" t="s">
        <v>166</v>
      </c>
      <c r="I4" s="168" t="s">
        <v>167</v>
      </c>
      <c r="J4" s="168" t="s">
        <v>168</v>
      </c>
      <c r="K4" s="168" t="s">
        <v>169</v>
      </c>
      <c r="L4" s="168" t="s">
        <v>168</v>
      </c>
      <c r="M4" s="168" t="s">
        <v>170</v>
      </c>
      <c r="N4" s="168" t="s">
        <v>170</v>
      </c>
      <c r="O4" s="168" t="s">
        <v>169</v>
      </c>
      <c r="P4" s="168" t="s">
        <v>171</v>
      </c>
      <c r="Q4" s="168" t="s">
        <v>172</v>
      </c>
      <c r="R4" s="168" t="s">
        <v>173</v>
      </c>
      <c r="S4" s="168" t="s">
        <v>174</v>
      </c>
    </row>
    <row r="5" spans="1:19" ht="13.7" customHeight="1">
      <c r="A5" s="15" t="s">
        <v>175</v>
      </c>
      <c r="B5" s="169">
        <v>64.36421455938698</v>
      </c>
      <c r="C5" s="169">
        <v>41.903206106870229</v>
      </c>
      <c r="D5" s="169">
        <v>70.740076628352483</v>
      </c>
      <c r="E5" s="169">
        <v>101.01430769230768</v>
      </c>
      <c r="F5" s="170">
        <v>82.513461538461584</v>
      </c>
      <c r="G5" s="171">
        <v>-18.315074939878983</v>
      </c>
      <c r="H5" s="172">
        <v>82.612272727272725</v>
      </c>
      <c r="I5" s="169">
        <v>82.494499999999988</v>
      </c>
      <c r="J5" s="169">
        <v>78.430000000000021</v>
      </c>
      <c r="K5" s="169">
        <v>84.849000000000004</v>
      </c>
      <c r="L5" s="169">
        <v>75.950869565217388</v>
      </c>
      <c r="M5" s="169">
        <v>74.853181818181824</v>
      </c>
      <c r="N5" s="169">
        <v>80.022857142857148</v>
      </c>
      <c r="O5" s="169">
        <v>86.283478260869543</v>
      </c>
      <c r="P5" s="169">
        <v>93.750476190476206</v>
      </c>
      <c r="Q5" s="169">
        <v>90.754999999999995</v>
      </c>
      <c r="R5" s="169">
        <v>82.941363636363633</v>
      </c>
      <c r="S5" s="169">
        <v>77.930952380952363</v>
      </c>
    </row>
    <row r="6" spans="1:19" ht="13.7" customHeight="1">
      <c r="A6" s="7" t="s">
        <v>176</v>
      </c>
      <c r="B6" s="169">
        <v>56.969042145593896</v>
      </c>
      <c r="C6" s="169">
        <v>39.37458015267179</v>
      </c>
      <c r="D6" s="169">
        <v>68.065019157088116</v>
      </c>
      <c r="E6" s="169">
        <v>94.939730769230735</v>
      </c>
      <c r="F6" s="170">
        <v>77.556519230769283</v>
      </c>
      <c r="G6" s="171">
        <v>-18.309733340949418</v>
      </c>
      <c r="H6" s="172">
        <v>78.296363636363623</v>
      </c>
      <c r="I6" s="169">
        <v>76.8065</v>
      </c>
      <c r="J6" s="169">
        <v>73.277826086956523</v>
      </c>
      <c r="K6" s="169">
        <v>79.509000000000015</v>
      </c>
      <c r="L6" s="169">
        <v>71.611739130434785</v>
      </c>
      <c r="M6" s="169">
        <v>70.319090909090903</v>
      </c>
      <c r="N6" s="169">
        <v>75.766666666666666</v>
      </c>
      <c r="O6" s="169">
        <v>81.386086956521737</v>
      </c>
      <c r="P6" s="169">
        <v>89.238809523809522</v>
      </c>
      <c r="Q6" s="169">
        <v>85.511818181818185</v>
      </c>
      <c r="R6" s="169">
        <v>77.583636363636344</v>
      </c>
      <c r="S6" s="169">
        <v>71.966190476190476</v>
      </c>
    </row>
    <row r="7" spans="1:19" ht="13.7" customHeight="1">
      <c r="A7" s="29" t="s">
        <v>177</v>
      </c>
      <c r="B7" s="173">
        <v>1.1194745098039223</v>
      </c>
      <c r="C7" s="173">
        <v>1.1421961089494168</v>
      </c>
      <c r="D7" s="173">
        <v>1.18274031007752</v>
      </c>
      <c r="E7" s="173">
        <v>1.0530486381322954</v>
      </c>
      <c r="F7" s="174">
        <v>1.0812686274509802</v>
      </c>
      <c r="G7" s="175">
        <v>2.6798372170858231</v>
      </c>
      <c r="H7" s="176">
        <v>1.0769</v>
      </c>
      <c r="I7" s="173">
        <v>1.0715100000000002</v>
      </c>
      <c r="J7" s="173">
        <v>1.0705826086956522</v>
      </c>
      <c r="K7" s="173">
        <v>1.0967722222222225</v>
      </c>
      <c r="L7" s="173">
        <v>1.0867500000000001</v>
      </c>
      <c r="M7" s="173">
        <v>1.0839863636363636</v>
      </c>
      <c r="N7" s="173">
        <v>1.1058142857142859</v>
      </c>
      <c r="O7" s="173">
        <v>1.0908869565217392</v>
      </c>
      <c r="P7" s="173">
        <v>1.0683809523809527</v>
      </c>
      <c r="Q7" s="173">
        <v>1.0562545454545456</v>
      </c>
      <c r="R7" s="173">
        <v>1.0808227272727271</v>
      </c>
      <c r="S7" s="173">
        <v>1.0903052631578949</v>
      </c>
    </row>
    <row r="8" spans="1:19" ht="13.7" customHeight="1">
      <c r="A8" s="46" t="s">
        <v>882</v>
      </c>
      <c r="S8" s="4" t="s">
        <v>178</v>
      </c>
    </row>
  </sheetData>
  <mergeCells count="3">
    <mergeCell ref="A1:F2"/>
    <mergeCell ref="B3:F3"/>
    <mergeCell ref="H3:S3"/>
  </mergeCells>
  <hyperlinks>
    <hyperlink ref="H1" location="INDICE!A1" display="Contents" xr:uid="{00000000-0004-0000-0900-000000000000}"/>
  </hyperlinks>
  <printOptions horizontalCentered="1"/>
  <pageMargins left="0.70866141732283472" right="0.70866141732283472" top="0.74803149606299213" bottom="0.74803149606299213" header="0.31496062992125984" footer="0.31496062992125984"/>
  <pageSetup paperSize="9" scale="6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pageSetUpPr fitToPage="1"/>
  </sheetPr>
  <dimension ref="A1:S26"/>
  <sheetViews>
    <sheetView zoomScaleNormal="100" workbookViewId="0">
      <selection activeCell="H6" sqref="H6:S6"/>
    </sheetView>
  </sheetViews>
  <sheetFormatPr baseColWidth="10" defaultColWidth="11.42578125" defaultRowHeight="13.7" customHeight="1"/>
  <cols>
    <col min="1" max="1" width="18.85546875" style="3" customWidth="1"/>
    <col min="2" max="20" width="9.7109375" style="3" customWidth="1"/>
    <col min="21" max="16384" width="11.42578125" style="3"/>
  </cols>
  <sheetData>
    <row r="1" spans="1:19" ht="13.7" customHeight="1">
      <c r="A1" s="975" t="s">
        <v>179</v>
      </c>
      <c r="B1" s="975"/>
      <c r="C1" s="975"/>
      <c r="D1" s="975"/>
      <c r="E1" s="1"/>
      <c r="H1" s="801" t="s">
        <v>222</v>
      </c>
    </row>
    <row r="2" spans="1:19" ht="13.7" customHeight="1">
      <c r="A2" s="980"/>
      <c r="B2" s="975"/>
      <c r="C2" s="975"/>
      <c r="D2" s="975"/>
      <c r="E2" s="1"/>
      <c r="S2" s="4" t="s">
        <v>163</v>
      </c>
    </row>
    <row r="3" spans="1:19" ht="13.7" customHeight="1">
      <c r="A3" s="95"/>
      <c r="B3" s="997" t="s">
        <v>164</v>
      </c>
      <c r="C3" s="997"/>
      <c r="D3" s="997"/>
      <c r="E3" s="997"/>
      <c r="F3" s="997"/>
      <c r="G3" s="999"/>
      <c r="H3" s="986" t="s">
        <v>881</v>
      </c>
      <c r="I3" s="986"/>
      <c r="J3" s="986"/>
      <c r="K3" s="986"/>
      <c r="L3" s="986"/>
      <c r="M3" s="986"/>
      <c r="N3" s="986"/>
      <c r="O3" s="986"/>
      <c r="P3" s="986"/>
      <c r="Q3" s="986"/>
      <c r="R3" s="986"/>
      <c r="S3" s="986"/>
    </row>
    <row r="4" spans="1:19" ht="13.7" customHeight="1">
      <c r="A4" s="96"/>
      <c r="B4" s="177">
        <v>2019</v>
      </c>
      <c r="C4" s="177">
        <v>2020</v>
      </c>
      <c r="D4" s="177">
        <v>2021</v>
      </c>
      <c r="E4" s="177">
        <v>2022</v>
      </c>
      <c r="F4" s="813">
        <v>2023</v>
      </c>
      <c r="G4" s="908" t="s">
        <v>165</v>
      </c>
      <c r="H4" s="178" t="s">
        <v>166</v>
      </c>
      <c r="I4" s="178" t="s">
        <v>167</v>
      </c>
      <c r="J4" s="178" t="s">
        <v>168</v>
      </c>
      <c r="K4" s="178" t="s">
        <v>169</v>
      </c>
      <c r="L4" s="178" t="s">
        <v>168</v>
      </c>
      <c r="M4" s="179" t="s">
        <v>170</v>
      </c>
      <c r="N4" s="180" t="s">
        <v>170</v>
      </c>
      <c r="O4" s="178" t="s">
        <v>169</v>
      </c>
      <c r="P4" s="178" t="s">
        <v>171</v>
      </c>
      <c r="Q4" s="178" t="s">
        <v>172</v>
      </c>
      <c r="R4" s="178" t="s">
        <v>173</v>
      </c>
      <c r="S4" s="178" t="s">
        <v>174</v>
      </c>
    </row>
    <row r="5" spans="1:19" ht="13.7" customHeight="1">
      <c r="A5" s="814" t="s">
        <v>180</v>
      </c>
      <c r="B5" s="47"/>
      <c r="C5" s="47"/>
      <c r="D5" s="47"/>
      <c r="E5" s="47"/>
      <c r="F5" s="909"/>
      <c r="G5" s="815"/>
      <c r="H5" s="68"/>
      <c r="I5" s="68"/>
      <c r="J5" s="68"/>
      <c r="K5" s="68"/>
      <c r="L5" s="68"/>
      <c r="M5" s="68"/>
      <c r="N5" s="68"/>
      <c r="O5" s="68"/>
      <c r="P5" s="68"/>
      <c r="Q5" s="68"/>
      <c r="R5" s="68"/>
      <c r="S5" s="68"/>
    </row>
    <row r="6" spans="1:19" ht="13.7" customHeight="1">
      <c r="A6" s="133" t="s">
        <v>181</v>
      </c>
      <c r="B6" s="50">
        <v>62.762076923076897</v>
      </c>
      <c r="C6" s="50">
        <v>40.261946564885491</v>
      </c>
      <c r="D6" s="50">
        <v>69.03295019157089</v>
      </c>
      <c r="E6" s="50">
        <v>101.02561538461538</v>
      </c>
      <c r="F6" s="910">
        <v>85.000269230769177</v>
      </c>
      <c r="G6" s="181">
        <v>-15.862656310318911</v>
      </c>
      <c r="H6" s="50">
        <v>84.219090909090923</v>
      </c>
      <c r="I6" s="50">
        <v>82.195000000000007</v>
      </c>
      <c r="J6" s="50">
        <v>79.618695652173912</v>
      </c>
      <c r="K6" s="50">
        <v>84.48299999999999</v>
      </c>
      <c r="L6" s="50">
        <v>77.061304347826081</v>
      </c>
      <c r="M6" s="50">
        <v>76.88363636363637</v>
      </c>
      <c r="N6" s="50">
        <v>82.379047619047626</v>
      </c>
      <c r="O6" s="50">
        <v>88.711304347826086</v>
      </c>
      <c r="P6" s="50">
        <v>97.768571428571448</v>
      </c>
      <c r="Q6" s="50">
        <v>94.848181818181814</v>
      </c>
      <c r="R6" s="50">
        <v>89.393181818181816</v>
      </c>
      <c r="S6" s="50">
        <v>82.944761904761904</v>
      </c>
    </row>
    <row r="7" spans="1:19" ht="13.7" customHeight="1">
      <c r="A7" s="133" t="s">
        <v>182</v>
      </c>
      <c r="B7" s="50">
        <v>63.209961685823792</v>
      </c>
      <c r="C7" s="50">
        <v>42.679501915708805</v>
      </c>
      <c r="D7" s="50">
        <v>69.197751937984521</v>
      </c>
      <c r="E7" s="50">
        <v>95.503423076923013</v>
      </c>
      <c r="F7" s="910">
        <v>81.928687258687219</v>
      </c>
      <c r="G7" s="181">
        <v>-14.213873577392144</v>
      </c>
      <c r="H7" s="50">
        <v>80.849090909090918</v>
      </c>
      <c r="I7" s="50">
        <v>81.740000000000009</v>
      </c>
      <c r="J7" s="50">
        <v>78.27869565217388</v>
      </c>
      <c r="K7" s="50">
        <v>83.492999999999995</v>
      </c>
      <c r="L7" s="50">
        <v>74.883913043478273</v>
      </c>
      <c r="M7" s="50">
        <v>74.681363636363642</v>
      </c>
      <c r="N7" s="50">
        <v>80.799523809523805</v>
      </c>
      <c r="O7" s="50">
        <v>86.173913043478265</v>
      </c>
      <c r="P7" s="50">
        <v>93.403809523809542</v>
      </c>
      <c r="Q7" s="50">
        <v>88.972727272727255</v>
      </c>
      <c r="R7" s="50">
        <v>82.817272727272737</v>
      </c>
      <c r="S7" s="50">
        <v>77.540499999999994</v>
      </c>
    </row>
    <row r="8" spans="1:19" ht="13.7" customHeight="1">
      <c r="A8" s="133" t="s">
        <v>183</v>
      </c>
      <c r="B8" s="50">
        <v>60.04946153846155</v>
      </c>
      <c r="C8" s="50">
        <v>39.647595419847335</v>
      </c>
      <c r="D8" s="50">
        <v>67.872567049808453</v>
      </c>
      <c r="E8" s="50">
        <v>99.276961538461549</v>
      </c>
      <c r="F8" s="910">
        <v>83.257961538461615</v>
      </c>
      <c r="G8" s="181">
        <v>-16.135667079006954</v>
      </c>
      <c r="H8" s="50">
        <v>82.259999999999991</v>
      </c>
      <c r="I8" s="50">
        <v>80.429999999999993</v>
      </c>
      <c r="J8" s="50">
        <v>77.766521739130454</v>
      </c>
      <c r="K8" s="50">
        <v>82.72799999999998</v>
      </c>
      <c r="L8" s="50">
        <v>75.385217391304352</v>
      </c>
      <c r="M8" s="50">
        <v>75.233636363636364</v>
      </c>
      <c r="N8" s="50">
        <v>80.729047619047606</v>
      </c>
      <c r="O8" s="50">
        <v>87.013478260869547</v>
      </c>
      <c r="P8" s="50">
        <v>96.116190476190454</v>
      </c>
      <c r="Q8" s="50">
        <v>93.150454545454537</v>
      </c>
      <c r="R8" s="50">
        <v>87.597727272727283</v>
      </c>
      <c r="S8" s="50">
        <v>81.192380952380944</v>
      </c>
    </row>
    <row r="9" spans="1:19" ht="13.7" customHeight="1">
      <c r="A9" s="133" t="s">
        <v>184</v>
      </c>
      <c r="B9" s="50">
        <v>57.02484615384617</v>
      </c>
      <c r="C9" s="50">
        <v>37.671259541984732</v>
      </c>
      <c r="D9" s="50">
        <v>66.334061302682017</v>
      </c>
      <c r="E9" s="50">
        <v>96.22311538461544</v>
      </c>
      <c r="F9" s="910">
        <v>81.225653846153818</v>
      </c>
      <c r="G9" s="181">
        <v>-15.586131750686882</v>
      </c>
      <c r="H9" s="50">
        <v>79.346363636363648</v>
      </c>
      <c r="I9" s="50">
        <v>77.989999999999981</v>
      </c>
      <c r="J9" s="50">
        <v>75.414347826086953</v>
      </c>
      <c r="K9" s="50">
        <v>81.137999999999991</v>
      </c>
      <c r="L9" s="50">
        <v>73.835217391304326</v>
      </c>
      <c r="M9" s="50">
        <v>73.683636363636367</v>
      </c>
      <c r="N9" s="50">
        <v>79.179047619047623</v>
      </c>
      <c r="O9" s="50">
        <v>85.511304347826069</v>
      </c>
      <c r="P9" s="50">
        <v>93.901904761904746</v>
      </c>
      <c r="Q9" s="50">
        <v>90.900454545454551</v>
      </c>
      <c r="R9" s="50">
        <v>85.347727272727283</v>
      </c>
      <c r="S9" s="50">
        <v>78.942380952380944</v>
      </c>
    </row>
    <row r="10" spans="1:19" ht="13.7" customHeight="1">
      <c r="A10" s="133" t="s">
        <v>185</v>
      </c>
      <c r="B10" s="50">
        <v>62.09296874999999</v>
      </c>
      <c r="C10" s="50">
        <v>40.685803921568628</v>
      </c>
      <c r="D10" s="50">
        <v>69.93433070866142</v>
      </c>
      <c r="E10" s="91">
        <v>99.368339920948671</v>
      </c>
      <c r="F10" s="816">
        <v>81.969563492063457</v>
      </c>
      <c r="G10" s="182">
        <v>-17.509376168230851</v>
      </c>
      <c r="H10" s="91">
        <v>79.714285714285708</v>
      </c>
      <c r="I10" s="91">
        <v>79.316499999999991</v>
      </c>
      <c r="J10" s="91">
        <v>76.996521739130444</v>
      </c>
      <c r="K10" s="91">
        <v>83.292777777777772</v>
      </c>
      <c r="L10" s="91">
        <v>74.164761904761889</v>
      </c>
      <c r="M10" s="91">
        <v>74.608181818181819</v>
      </c>
      <c r="N10" s="91">
        <v>79.766190476190488</v>
      </c>
      <c r="O10" s="91">
        <v>86.751818181818166</v>
      </c>
      <c r="P10" s="91">
        <v>94.744285714285724</v>
      </c>
      <c r="Q10" s="91">
        <v>91.371818181818171</v>
      </c>
      <c r="R10" s="91">
        <v>83.995909090909109</v>
      </c>
      <c r="S10" s="91">
        <v>78.716842105263154</v>
      </c>
    </row>
    <row r="11" spans="1:19" ht="13.7" customHeight="1">
      <c r="A11" s="817" t="s">
        <v>186</v>
      </c>
      <c r="B11" s="120"/>
      <c r="C11" s="120"/>
      <c r="D11" s="120"/>
      <c r="E11" s="50"/>
      <c r="F11" s="910"/>
      <c r="G11" s="181"/>
      <c r="H11" s="120"/>
      <c r="I11" s="120"/>
      <c r="J11" s="120"/>
      <c r="K11" s="120"/>
      <c r="L11" s="120"/>
      <c r="M11" s="120"/>
      <c r="N11" s="120"/>
      <c r="O11" s="120"/>
      <c r="P11" s="120"/>
      <c r="Q11" s="120"/>
      <c r="R11" s="120"/>
      <c r="S11" s="120"/>
    </row>
    <row r="12" spans="1:19" ht="13.7" customHeight="1">
      <c r="A12" s="133" t="s">
        <v>187</v>
      </c>
      <c r="B12" s="50">
        <v>64.368554687500023</v>
      </c>
      <c r="C12" s="50">
        <v>42.230313725490198</v>
      </c>
      <c r="D12" s="50">
        <v>70.754055118110188</v>
      </c>
      <c r="E12" s="50">
        <v>104.52150197628463</v>
      </c>
      <c r="F12" s="910">
        <v>83.534246031746065</v>
      </c>
      <c r="G12" s="181">
        <v>-20.079366970157452</v>
      </c>
      <c r="H12" s="50">
        <v>85.164285714285711</v>
      </c>
      <c r="I12" s="50">
        <v>84.976499999999973</v>
      </c>
      <c r="J12" s="50">
        <v>80.250869565217414</v>
      </c>
      <c r="K12" s="50">
        <v>85.826111111111103</v>
      </c>
      <c r="L12" s="50">
        <v>76.064761904761909</v>
      </c>
      <c r="M12" s="50">
        <v>75.508181818181825</v>
      </c>
      <c r="N12" s="50">
        <v>80.611428571428576</v>
      </c>
      <c r="O12" s="50">
        <v>86.476818181818189</v>
      </c>
      <c r="P12" s="50">
        <v>94.444285714285684</v>
      </c>
      <c r="Q12" s="50">
        <v>91.071818181818173</v>
      </c>
      <c r="R12" s="50">
        <v>83.695909090909069</v>
      </c>
      <c r="S12" s="50">
        <v>78.416842105263171</v>
      </c>
    </row>
    <row r="13" spans="1:19" ht="13.7" customHeight="1">
      <c r="A13" s="133" t="s">
        <v>188</v>
      </c>
      <c r="B13" s="50">
        <v>63.846091954022981</v>
      </c>
      <c r="C13" s="50">
        <v>40.28217557251908</v>
      </c>
      <c r="D13" s="50">
        <v>69.022461538461499</v>
      </c>
      <c r="E13" s="50">
        <v>101.49069230769229</v>
      </c>
      <c r="F13" s="910">
        <v>82.152769230769223</v>
      </c>
      <c r="G13" s="181">
        <v>-19.053888230750971</v>
      </c>
      <c r="H13" s="50">
        <v>81.071818181818173</v>
      </c>
      <c r="I13" s="50">
        <v>81.149499999999989</v>
      </c>
      <c r="J13" s="50">
        <v>77.617826086956526</v>
      </c>
      <c r="K13" s="50">
        <v>83.868000000000023</v>
      </c>
      <c r="L13" s="50">
        <v>75.329565217391306</v>
      </c>
      <c r="M13" s="50">
        <v>74.305909090909097</v>
      </c>
      <c r="N13" s="50">
        <v>79.705238095238087</v>
      </c>
      <c r="O13" s="50">
        <v>86.33521739130434</v>
      </c>
      <c r="P13" s="50">
        <v>94.107142857142833</v>
      </c>
      <c r="Q13" s="50">
        <v>91.623181818181806</v>
      </c>
      <c r="R13" s="50">
        <v>83.442272727272737</v>
      </c>
      <c r="S13" s="50">
        <v>77.90761904761905</v>
      </c>
    </row>
    <row r="14" spans="1:19" ht="13.7" customHeight="1">
      <c r="A14" s="133" t="s">
        <v>189</v>
      </c>
      <c r="B14" s="91">
        <v>66.412000000000006</v>
      </c>
      <c r="C14" s="91">
        <v>42.186431372549009</v>
      </c>
      <c r="D14" s="91">
        <v>71.045000000000002</v>
      </c>
      <c r="E14" s="91">
        <v>104.90822134387354</v>
      </c>
      <c r="F14" s="816">
        <v>85.182063492063463</v>
      </c>
      <c r="G14" s="182">
        <v>-18.803252594618549</v>
      </c>
      <c r="H14" s="50">
        <v>84.776190476190465</v>
      </c>
      <c r="I14" s="50">
        <v>86.03649999999999</v>
      </c>
      <c r="J14" s="50">
        <v>81.120434782608697</v>
      </c>
      <c r="K14" s="50">
        <v>86.570555555555529</v>
      </c>
      <c r="L14" s="50">
        <v>76.910000000000011</v>
      </c>
      <c r="M14" s="50">
        <v>76.969545454545454</v>
      </c>
      <c r="N14" s="50">
        <v>82.268571428571434</v>
      </c>
      <c r="O14" s="50">
        <v>89.297272727272741</v>
      </c>
      <c r="P14" s="50">
        <v>98.158571428571449</v>
      </c>
      <c r="Q14" s="50">
        <v>94.949090909090913</v>
      </c>
      <c r="R14" s="50">
        <v>85.75954545454546</v>
      </c>
      <c r="S14" s="50">
        <v>79.119473684210519</v>
      </c>
    </row>
    <row r="15" spans="1:19" ht="13.7" customHeight="1">
      <c r="A15" s="817" t="s">
        <v>37</v>
      </c>
      <c r="B15" s="50"/>
      <c r="C15" s="50"/>
      <c r="D15" s="50"/>
      <c r="E15" s="50"/>
      <c r="F15" s="910"/>
      <c r="G15" s="181"/>
      <c r="H15" s="120"/>
      <c r="I15" s="120"/>
      <c r="J15" s="120"/>
      <c r="K15" s="120"/>
      <c r="L15" s="120"/>
      <c r="M15" s="120"/>
      <c r="N15" s="120"/>
      <c r="O15" s="120"/>
      <c r="P15" s="120"/>
      <c r="Q15" s="120"/>
      <c r="R15" s="120"/>
      <c r="S15" s="120"/>
    </row>
    <row r="16" spans="1:19" ht="13.7" customHeight="1">
      <c r="A16" s="133" t="s">
        <v>190</v>
      </c>
      <c r="B16" s="50">
        <v>64.254492187500006</v>
      </c>
      <c r="C16" s="50">
        <v>41.819137254901968</v>
      </c>
      <c r="D16" s="50">
        <v>69.136196078431396</v>
      </c>
      <c r="E16" s="91">
        <v>80.433754940711495</v>
      </c>
      <c r="F16" s="816">
        <v>63.546349206349255</v>
      </c>
      <c r="G16" s="182">
        <v>-20.995421321322262</v>
      </c>
      <c r="H16" s="50">
        <v>56.140476190476193</v>
      </c>
      <c r="I16" s="50">
        <v>55.676500000000011</v>
      </c>
      <c r="J16" s="50">
        <v>55.794347826086963</v>
      </c>
      <c r="K16" s="50">
        <v>64.687222222222218</v>
      </c>
      <c r="L16" s="50">
        <v>56.56</v>
      </c>
      <c r="M16" s="50">
        <v>56.590000000000011</v>
      </c>
      <c r="N16" s="50">
        <v>63.887619047619054</v>
      </c>
      <c r="O16" s="50">
        <v>70.692727272727268</v>
      </c>
      <c r="P16" s="50">
        <v>78.179999999999993</v>
      </c>
      <c r="Q16" s="50">
        <v>76.521818181818176</v>
      </c>
      <c r="R16" s="50">
        <v>67.327727272727273</v>
      </c>
      <c r="S16" s="50">
        <v>59.866842105263146</v>
      </c>
    </row>
    <row r="17" spans="1:19" ht="13.7" customHeight="1">
      <c r="A17" s="817" t="s">
        <v>191</v>
      </c>
      <c r="B17" s="67"/>
      <c r="C17" s="103"/>
      <c r="D17" s="103"/>
      <c r="E17" s="74"/>
      <c r="F17" s="910"/>
      <c r="G17" s="911"/>
      <c r="H17" s="120"/>
      <c r="I17" s="120"/>
      <c r="J17" s="120"/>
      <c r="K17" s="120"/>
      <c r="L17" s="120"/>
      <c r="M17" s="120"/>
      <c r="N17" s="120"/>
      <c r="O17" s="120"/>
      <c r="P17" s="120"/>
      <c r="Q17" s="120"/>
      <c r="R17" s="120"/>
      <c r="S17" s="120"/>
    </row>
    <row r="18" spans="1:19" ht="13.7" customHeight="1">
      <c r="A18" s="133" t="s">
        <v>192</v>
      </c>
      <c r="B18" s="50">
        <v>56.982280000000038</v>
      </c>
      <c r="C18" s="50">
        <v>39.160436507936538</v>
      </c>
      <c r="D18" s="50">
        <v>68.135099601593652</v>
      </c>
      <c r="E18" s="50">
        <v>94.977250996015925</v>
      </c>
      <c r="F18" s="910">
        <v>77.576512096774238</v>
      </c>
      <c r="G18" s="181">
        <v>-18.320954456737869</v>
      </c>
      <c r="H18" s="50">
        <v>78.123000000000005</v>
      </c>
      <c r="I18" s="50">
        <v>76.832631578947371</v>
      </c>
      <c r="J18" s="50">
        <v>73.277826086956523</v>
      </c>
      <c r="K18" s="50">
        <v>79.446315789473701</v>
      </c>
      <c r="L18" s="50">
        <v>71.578181818181832</v>
      </c>
      <c r="M18" s="50">
        <v>70.248095238095246</v>
      </c>
      <c r="N18" s="50">
        <v>76.069499999999991</v>
      </c>
      <c r="O18" s="50">
        <v>81.386086956521737</v>
      </c>
      <c r="P18" s="50">
        <v>89.424749999999989</v>
      </c>
      <c r="Q18" s="50">
        <v>85.639523809523808</v>
      </c>
      <c r="R18" s="50">
        <v>77.684999999999988</v>
      </c>
      <c r="S18" s="50">
        <v>71.900000000000006</v>
      </c>
    </row>
    <row r="19" spans="1:19" ht="13.7" customHeight="1">
      <c r="A19" s="136" t="s">
        <v>193</v>
      </c>
      <c r="B19" s="91">
        <v>57.349080459770093</v>
      </c>
      <c r="C19" s="91">
        <v>34.558854961832054</v>
      </c>
      <c r="D19" s="91">
        <v>64.472500000000011</v>
      </c>
      <c r="E19" s="91">
        <v>88.997538461538454</v>
      </c>
      <c r="F19" s="816">
        <v>70.448069498069458</v>
      </c>
      <c r="G19" s="182">
        <v>-20.842676420185946</v>
      </c>
      <c r="H19" s="91">
        <v>68.979047619047634</v>
      </c>
      <c r="I19" s="91">
        <v>66.913499999999999</v>
      </c>
      <c r="J19" s="91">
        <v>63.5</v>
      </c>
      <c r="K19" s="91">
        <v>68.448999999999998</v>
      </c>
      <c r="L19" s="91">
        <v>61.749130434782629</v>
      </c>
      <c r="M19" s="91">
        <v>63.049545454545473</v>
      </c>
      <c r="N19" s="91">
        <v>68.944285714285712</v>
      </c>
      <c r="O19" s="91">
        <v>75.425652173913036</v>
      </c>
      <c r="P19" s="91">
        <v>84.479523809523812</v>
      </c>
      <c r="Q19" s="91">
        <v>80.922727272727286</v>
      </c>
      <c r="R19" s="91">
        <v>74.25500000000001</v>
      </c>
      <c r="S19" s="91">
        <v>69.134285714285724</v>
      </c>
    </row>
    <row r="20" spans="1:19" ht="13.7" customHeight="1">
      <c r="A20" s="817" t="s">
        <v>194</v>
      </c>
      <c r="B20" s="26"/>
      <c r="C20" s="74"/>
      <c r="D20" s="74"/>
      <c r="E20" s="74"/>
      <c r="F20" s="910"/>
      <c r="G20" s="911"/>
      <c r="H20" s="120"/>
      <c r="I20" s="120"/>
      <c r="J20" s="120"/>
      <c r="K20" s="120"/>
      <c r="L20" s="120"/>
      <c r="M20" s="120"/>
      <c r="N20" s="120"/>
      <c r="O20" s="120"/>
      <c r="P20" s="120"/>
      <c r="Q20" s="120"/>
      <c r="R20" s="120"/>
      <c r="S20" s="120"/>
    </row>
    <row r="21" spans="1:19" ht="13.7" customHeight="1">
      <c r="A21" s="133" t="s">
        <v>195</v>
      </c>
      <c r="B21" s="50">
        <v>65.328705882352978</v>
      </c>
      <c r="C21" s="50">
        <v>42.490235294117618</v>
      </c>
      <c r="D21" s="50">
        <v>71.577874015748023</v>
      </c>
      <c r="E21" s="50">
        <v>105.41189723320159</v>
      </c>
      <c r="F21" s="910">
        <v>84.803095238095224</v>
      </c>
      <c r="G21" s="181">
        <v>-19.550736241388133</v>
      </c>
      <c r="H21" s="50">
        <v>85.614285714285714</v>
      </c>
      <c r="I21" s="50">
        <v>85.361499999999978</v>
      </c>
      <c r="J21" s="50">
        <v>80.555217391304353</v>
      </c>
      <c r="K21" s="50">
        <v>87.166666666666671</v>
      </c>
      <c r="L21" s="50">
        <v>77.576666666666668</v>
      </c>
      <c r="M21" s="50">
        <v>76.387727272727261</v>
      </c>
      <c r="N21" s="50">
        <v>81.586190476190467</v>
      </c>
      <c r="O21" s="50">
        <v>88.324545454545472</v>
      </c>
      <c r="P21" s="50">
        <v>96.244285714285724</v>
      </c>
      <c r="Q21" s="50">
        <v>92.871818181818171</v>
      </c>
      <c r="R21" s="50">
        <v>86.011818181818185</v>
      </c>
      <c r="S21" s="50">
        <v>80.043157894736865</v>
      </c>
    </row>
    <row r="22" spans="1:19" ht="13.7" customHeight="1">
      <c r="A22" s="133" t="s">
        <v>196</v>
      </c>
      <c r="B22" s="26">
        <v>64.676549019607862</v>
      </c>
      <c r="C22" s="26">
        <v>41.738784313725475</v>
      </c>
      <c r="D22" s="26">
        <v>71.22590551181105</v>
      </c>
      <c r="E22" s="26">
        <v>102.82608695652178</v>
      </c>
      <c r="F22" s="910">
        <v>83.174841269841252</v>
      </c>
      <c r="G22" s="912">
        <v>-19.111148025101564</v>
      </c>
      <c r="H22" s="26">
        <v>82.201428571428565</v>
      </c>
      <c r="I22" s="26">
        <v>82.262000000000029</v>
      </c>
      <c r="J22" s="26">
        <v>79.018260869565225</v>
      </c>
      <c r="K22" s="26">
        <v>85.904444444444437</v>
      </c>
      <c r="L22" s="26">
        <v>75.814285714285717</v>
      </c>
      <c r="M22" s="26">
        <v>75.032272727272712</v>
      </c>
      <c r="N22" s="26">
        <v>80.002380952380946</v>
      </c>
      <c r="O22" s="26">
        <v>86.910000000000011</v>
      </c>
      <c r="P22" s="26">
        <v>94.761428571428567</v>
      </c>
      <c r="Q22" s="26">
        <v>92.398181818181811</v>
      </c>
      <c r="R22" s="26">
        <v>85.12318181818182</v>
      </c>
      <c r="S22" s="26">
        <v>78.660526315789483</v>
      </c>
    </row>
    <row r="23" spans="1:19" ht="13.7" customHeight="1">
      <c r="A23" s="133" t="s">
        <v>197</v>
      </c>
      <c r="B23" s="50">
        <v>64.721764705882308</v>
      </c>
      <c r="C23" s="50">
        <v>41.800549019607828</v>
      </c>
      <c r="D23" s="50">
        <v>71.197718253968219</v>
      </c>
      <c r="E23" s="91">
        <v>103.97980237154151</v>
      </c>
      <c r="F23" s="816">
        <v>83.707817460317443</v>
      </c>
      <c r="G23" s="182">
        <v>-19.496079477808625</v>
      </c>
      <c r="H23" s="91">
        <v>84.13095238095238</v>
      </c>
      <c r="I23" s="91">
        <v>82.776500000000013</v>
      </c>
      <c r="J23" s="91">
        <v>78.672608695652187</v>
      </c>
      <c r="K23" s="91">
        <v>85.940555555555576</v>
      </c>
      <c r="L23" s="91">
        <v>76.945714285714274</v>
      </c>
      <c r="M23" s="91">
        <v>75.09909090909089</v>
      </c>
      <c r="N23" s="91">
        <v>80.230476190476196</v>
      </c>
      <c r="O23" s="91">
        <v>86.897272727272735</v>
      </c>
      <c r="P23" s="91">
        <v>94.79095238095239</v>
      </c>
      <c r="Q23" s="91">
        <v>92.96272727272725</v>
      </c>
      <c r="R23" s="91">
        <v>85.745909090909109</v>
      </c>
      <c r="S23" s="91">
        <v>80.466842105263154</v>
      </c>
    </row>
    <row r="24" spans="1:19" ht="13.7" customHeight="1">
      <c r="A24" s="818" t="s">
        <v>198</v>
      </c>
      <c r="B24" s="144">
        <v>64.030766283524912</v>
      </c>
      <c r="C24" s="144">
        <v>41.471832061068724</v>
      </c>
      <c r="D24" s="144">
        <v>69.813538461538428</v>
      </c>
      <c r="E24" s="118">
        <v>100.08207692307693</v>
      </c>
      <c r="F24" s="183">
        <v>82.954362934362919</v>
      </c>
      <c r="G24" s="913">
        <v>-17.113667616908433</v>
      </c>
      <c r="H24" s="823">
        <v>81.61999999999999</v>
      </c>
      <c r="I24" s="823">
        <v>81.857499999999987</v>
      </c>
      <c r="J24" s="823">
        <v>78.445217391304325</v>
      </c>
      <c r="K24" s="823">
        <v>84.136499999999998</v>
      </c>
      <c r="L24" s="823">
        <v>75.861739130434785</v>
      </c>
      <c r="M24" s="823">
        <v>75.170454545454533</v>
      </c>
      <c r="N24" s="823">
        <v>81.063333333333333</v>
      </c>
      <c r="O24" s="823">
        <v>87.323913043478257</v>
      </c>
      <c r="P24" s="823">
        <v>94.548571428571435</v>
      </c>
      <c r="Q24" s="823">
        <v>91.770909090909086</v>
      </c>
      <c r="R24" s="823">
        <v>84.922727272727258</v>
      </c>
      <c r="S24" s="823">
        <v>79.281428571428577</v>
      </c>
    </row>
    <row r="25" spans="1:19" ht="13.7" customHeight="1">
      <c r="A25" s="46" t="s">
        <v>882</v>
      </c>
      <c r="E25" s="46"/>
      <c r="F25" s="46"/>
      <c r="G25" s="46"/>
      <c r="S25" s="4" t="s">
        <v>178</v>
      </c>
    </row>
    <row r="26" spans="1:19" ht="13.7" customHeight="1">
      <c r="A26" s="46"/>
      <c r="B26" s="46"/>
      <c r="C26" s="140"/>
      <c r="D26" s="46"/>
      <c r="E26" s="46"/>
    </row>
  </sheetData>
  <mergeCells count="3">
    <mergeCell ref="A1:D2"/>
    <mergeCell ref="B3:G3"/>
    <mergeCell ref="H3:S3"/>
  </mergeCells>
  <hyperlinks>
    <hyperlink ref="H1" location="INDICE!A1" display="Contents" xr:uid="{00000000-0004-0000-0A00-000000000000}"/>
  </hyperlinks>
  <printOptions horizontalCentered="1"/>
  <pageMargins left="0.70866141732283472" right="0.70866141732283472" top="0.74803149606299213" bottom="0.74803149606299213" header="0.31496062992125984" footer="0.31496062992125984"/>
  <pageSetup paperSize="9" scale="6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pageSetUpPr fitToPage="1"/>
  </sheetPr>
  <dimension ref="A1:T15"/>
  <sheetViews>
    <sheetView zoomScaleNormal="100" workbookViewId="0">
      <selection sqref="A1:G2"/>
    </sheetView>
  </sheetViews>
  <sheetFormatPr baseColWidth="10" defaultColWidth="11.42578125" defaultRowHeight="13.7" customHeight="1"/>
  <cols>
    <col min="1" max="1" width="12.7109375" style="3" customWidth="1"/>
    <col min="2" max="2" width="10.5703125" style="3" customWidth="1"/>
    <col min="3" max="20" width="9.7109375" style="3" customWidth="1"/>
    <col min="21" max="16384" width="11.42578125" style="3"/>
  </cols>
  <sheetData>
    <row r="1" spans="1:20" ht="13.7" customHeight="1">
      <c r="A1" s="975" t="s">
        <v>199</v>
      </c>
      <c r="B1" s="975"/>
      <c r="C1" s="975"/>
      <c r="D1" s="975"/>
      <c r="E1" s="975"/>
      <c r="F1" s="975"/>
      <c r="G1" s="975"/>
      <c r="H1" s="801" t="s">
        <v>222</v>
      </c>
    </row>
    <row r="2" spans="1:20" ht="13.7" customHeight="1">
      <c r="A2" s="975"/>
      <c r="B2" s="975"/>
      <c r="C2" s="975"/>
      <c r="D2" s="975"/>
      <c r="E2" s="975"/>
      <c r="F2" s="975"/>
      <c r="G2" s="975"/>
      <c r="H2" s="184"/>
      <c r="T2" s="4" t="s">
        <v>200</v>
      </c>
    </row>
    <row r="3" spans="1:20" ht="13.7" customHeight="1">
      <c r="B3" s="185"/>
      <c r="C3" s="997" t="s">
        <v>164</v>
      </c>
      <c r="D3" s="997"/>
      <c r="E3" s="997"/>
      <c r="F3" s="997"/>
      <c r="G3" s="997"/>
      <c r="H3" s="999"/>
      <c r="I3" s="986" t="s">
        <v>881</v>
      </c>
      <c r="J3" s="986"/>
      <c r="K3" s="986"/>
      <c r="L3" s="986"/>
      <c r="M3" s="986"/>
      <c r="N3" s="986"/>
      <c r="O3" s="986"/>
      <c r="P3" s="986"/>
      <c r="Q3" s="986"/>
      <c r="R3" s="986"/>
      <c r="S3" s="986"/>
      <c r="T3" s="986"/>
    </row>
    <row r="4" spans="1:20" ht="13.7" customHeight="1">
      <c r="C4" s="177">
        <v>2019</v>
      </c>
      <c r="D4" s="177">
        <v>2020</v>
      </c>
      <c r="E4" s="177">
        <v>2021</v>
      </c>
      <c r="F4" s="177">
        <v>2022</v>
      </c>
      <c r="G4" s="177">
        <v>2023</v>
      </c>
      <c r="H4" s="841" t="s">
        <v>165</v>
      </c>
      <c r="I4" s="186" t="s">
        <v>166</v>
      </c>
      <c r="J4" s="186" t="s">
        <v>167</v>
      </c>
      <c r="K4" s="186" t="s">
        <v>168</v>
      </c>
      <c r="L4" s="186" t="s">
        <v>169</v>
      </c>
      <c r="M4" s="186" t="s">
        <v>168</v>
      </c>
      <c r="N4" s="187" t="s">
        <v>170</v>
      </c>
      <c r="O4" s="188" t="s">
        <v>170</v>
      </c>
      <c r="P4" s="186" t="s">
        <v>169</v>
      </c>
      <c r="Q4" s="186" t="s">
        <v>171</v>
      </c>
      <c r="R4" s="186" t="s">
        <v>172</v>
      </c>
      <c r="S4" s="186" t="s">
        <v>173</v>
      </c>
      <c r="T4" s="186" t="s">
        <v>174</v>
      </c>
    </row>
    <row r="5" spans="1:20" ht="13.7" customHeight="1">
      <c r="A5" s="1000" t="s">
        <v>201</v>
      </c>
      <c r="B5" s="135" t="s">
        <v>202</v>
      </c>
      <c r="C5" s="165">
        <v>595.05938697318004</v>
      </c>
      <c r="D5" s="165">
        <v>380.59064885496184</v>
      </c>
      <c r="E5" s="165">
        <v>668.65134099616853</v>
      </c>
      <c r="F5" s="165">
        <v>985.43076923076922</v>
      </c>
      <c r="G5" s="159">
        <v>843.15576923076924</v>
      </c>
      <c r="H5" s="903">
        <v>-14.437848344339843</v>
      </c>
      <c r="I5" s="120">
        <v>835.27272727272725</v>
      </c>
      <c r="J5" s="120">
        <v>830.88750000000005</v>
      </c>
      <c r="K5" s="120">
        <v>842.10869565217388</v>
      </c>
      <c r="L5" s="120">
        <v>870.55</v>
      </c>
      <c r="M5" s="120">
        <v>788.20652173913038</v>
      </c>
      <c r="N5" s="120">
        <v>818.01136363636363</v>
      </c>
      <c r="O5" s="120">
        <v>880.66666666666663</v>
      </c>
      <c r="P5" s="120">
        <v>948.304347826087</v>
      </c>
      <c r="Q5" s="120">
        <v>961.34523809523807</v>
      </c>
      <c r="R5" s="120">
        <v>804.15909090909088</v>
      </c>
      <c r="S5" s="120">
        <v>791.65909090909088</v>
      </c>
      <c r="T5" s="120">
        <v>748.61904761904759</v>
      </c>
    </row>
    <row r="6" spans="1:20" ht="13.7" customHeight="1">
      <c r="A6" s="1001"/>
      <c r="B6" s="137" t="s">
        <v>203</v>
      </c>
      <c r="C6" s="165">
        <v>614.43965517241384</v>
      </c>
      <c r="D6" s="165">
        <v>382.875</v>
      </c>
      <c r="E6" s="165">
        <v>677.14463601532566</v>
      </c>
      <c r="F6" s="165">
        <v>1005.5798076923077</v>
      </c>
      <c r="G6" s="160">
        <v>856.62403846153848</v>
      </c>
      <c r="H6" s="903">
        <v>-14.81292365770609</v>
      </c>
      <c r="I6" s="91">
        <v>853.1704545454545</v>
      </c>
      <c r="J6" s="91">
        <v>851.48749999999995</v>
      </c>
      <c r="K6" s="91">
        <v>817.28260869565213</v>
      </c>
      <c r="L6" s="91">
        <v>883.72500000000002</v>
      </c>
      <c r="M6" s="91">
        <v>814.39130434782612</v>
      </c>
      <c r="N6" s="91">
        <v>821.05681818181813</v>
      </c>
      <c r="O6" s="91">
        <v>884.51190476190482</v>
      </c>
      <c r="P6" s="91">
        <v>980.22826086956525</v>
      </c>
      <c r="Q6" s="91">
        <v>963.76190476190482</v>
      </c>
      <c r="R6" s="91">
        <v>842.2954545454545</v>
      </c>
      <c r="S6" s="91">
        <v>805.51136363636363</v>
      </c>
      <c r="T6" s="91">
        <v>764.08333333333337</v>
      </c>
    </row>
    <row r="7" spans="1:20" ht="13.7" customHeight="1">
      <c r="A7" s="1000" t="s">
        <v>204</v>
      </c>
      <c r="B7" s="135" t="s">
        <v>202</v>
      </c>
      <c r="C7" s="189">
        <v>611.36398467432946</v>
      </c>
      <c r="D7" s="189">
        <v>339.60973282442745</v>
      </c>
      <c r="E7" s="189">
        <v>591.52394636015322</v>
      </c>
      <c r="F7" s="189">
        <v>1062.2317307692308</v>
      </c>
      <c r="G7" s="159">
        <v>850.0663461538461</v>
      </c>
      <c r="H7" s="904">
        <v>-19.97354988273058</v>
      </c>
      <c r="I7" s="120">
        <v>988.46590909090912</v>
      </c>
      <c r="J7" s="120">
        <v>853.41250000000002</v>
      </c>
      <c r="K7" s="120">
        <v>773.695652173913</v>
      </c>
      <c r="L7" s="120">
        <v>761.4375</v>
      </c>
      <c r="M7" s="120">
        <v>701.445652173913</v>
      </c>
      <c r="N7" s="120">
        <v>725.60227272727275</v>
      </c>
      <c r="O7" s="120">
        <v>807.92857142857144</v>
      </c>
      <c r="P7" s="120">
        <v>949.22826086956525</v>
      </c>
      <c r="Q7" s="120">
        <v>995.44047619047615</v>
      </c>
      <c r="R7" s="120">
        <v>945.26136363636363</v>
      </c>
      <c r="S7" s="120">
        <v>885.85227272727275</v>
      </c>
      <c r="T7" s="120">
        <v>814.04761904761904</v>
      </c>
    </row>
    <row r="8" spans="1:20" ht="13.7" customHeight="1">
      <c r="A8" s="1001"/>
      <c r="B8" s="137" t="s">
        <v>203</v>
      </c>
      <c r="C8" s="165">
        <v>621.16666666666663</v>
      </c>
      <c r="D8" s="165">
        <v>349.92080152671758</v>
      </c>
      <c r="E8" s="165">
        <v>599.46839080459768</v>
      </c>
      <c r="F8" s="165">
        <v>1080.4807692307693</v>
      </c>
      <c r="G8" s="156">
        <v>866.9115384615385</v>
      </c>
      <c r="H8" s="903">
        <v>-19.76612974993326</v>
      </c>
      <c r="I8" s="91">
        <v>1003.5340909090909</v>
      </c>
      <c r="J8" s="91">
        <v>870.6875</v>
      </c>
      <c r="K8" s="91">
        <v>800.85869565217388</v>
      </c>
      <c r="L8" s="91">
        <v>779.42499999999995</v>
      </c>
      <c r="M8" s="91">
        <v>712.5978260869565</v>
      </c>
      <c r="N8" s="91">
        <v>736.26136363636363</v>
      </c>
      <c r="O8" s="91">
        <v>821.66666666666663</v>
      </c>
      <c r="P8" s="91">
        <v>963.02173913043475</v>
      </c>
      <c r="Q8" s="91">
        <v>1014.9761904761905</v>
      </c>
      <c r="R8" s="91">
        <v>958.60227272727275</v>
      </c>
      <c r="S8" s="91">
        <v>909.05681818181813</v>
      </c>
      <c r="T8" s="91">
        <v>833.44047619047615</v>
      </c>
    </row>
    <row r="9" spans="1:20" ht="13.7" customHeight="1">
      <c r="A9" s="1000" t="s">
        <v>205</v>
      </c>
      <c r="B9" s="135" t="s">
        <v>202</v>
      </c>
      <c r="C9" s="189">
        <v>585.80651340996167</v>
      </c>
      <c r="D9" s="189">
        <v>361.58110687022901</v>
      </c>
      <c r="E9" s="189">
        <v>578.73563218390802</v>
      </c>
      <c r="F9" s="189">
        <v>1037.5086538461539</v>
      </c>
      <c r="G9" s="190">
        <v>813.75480769230774</v>
      </c>
      <c r="H9" s="904">
        <v>-21.566455886836909</v>
      </c>
      <c r="I9" s="120">
        <v>916.65909090909088</v>
      </c>
      <c r="J9" s="120">
        <v>809.8125</v>
      </c>
      <c r="K9" s="120">
        <v>775.195652173913</v>
      </c>
      <c r="L9" s="120">
        <v>746.92499999999995</v>
      </c>
      <c r="M9" s="120">
        <v>676.8478260869565</v>
      </c>
      <c r="N9" s="120">
        <v>711.0454545454545</v>
      </c>
      <c r="O9" s="120">
        <v>778.96428571428567</v>
      </c>
      <c r="P9" s="120">
        <v>902.33695652173913</v>
      </c>
      <c r="Q9" s="120">
        <v>960.72619047619048</v>
      </c>
      <c r="R9" s="120">
        <v>896.15909090909088</v>
      </c>
      <c r="S9" s="120">
        <v>821.77272727272725</v>
      </c>
      <c r="T9" s="120">
        <v>769.20238095238096</v>
      </c>
    </row>
    <row r="10" spans="1:20" ht="13.7" customHeight="1">
      <c r="A10" s="1001"/>
      <c r="B10" s="137" t="s">
        <v>203</v>
      </c>
      <c r="C10" s="165">
        <v>584.37068965517244</v>
      </c>
      <c r="D10" s="165">
        <v>361.33206106870227</v>
      </c>
      <c r="E10" s="165">
        <v>578.25478927203062</v>
      </c>
      <c r="F10" s="165">
        <v>1037.8865384615385</v>
      </c>
      <c r="G10" s="905">
        <v>826.67596153846159</v>
      </c>
      <c r="H10" s="903">
        <v>-20.350064202215666</v>
      </c>
      <c r="I10" s="91">
        <v>931.15909090909088</v>
      </c>
      <c r="J10" s="91">
        <v>821.35</v>
      </c>
      <c r="K10" s="91">
        <v>796.76086956521738</v>
      </c>
      <c r="L10" s="91">
        <v>758</v>
      </c>
      <c r="M10" s="91">
        <v>683.29347826086962</v>
      </c>
      <c r="N10" s="91">
        <v>720.8295454545455</v>
      </c>
      <c r="O10" s="91">
        <v>783.82142857142856</v>
      </c>
      <c r="P10" s="91">
        <v>912.554347826087</v>
      </c>
      <c r="Q10" s="91">
        <v>980.5</v>
      </c>
      <c r="R10" s="91">
        <v>908.53409090909088</v>
      </c>
      <c r="S10" s="91">
        <v>844.27272727272725</v>
      </c>
      <c r="T10" s="91">
        <v>779.16666666666663</v>
      </c>
    </row>
    <row r="11" spans="1:20" ht="13.7" customHeight="1">
      <c r="A11" s="1000" t="s">
        <v>206</v>
      </c>
      <c r="B11" s="135" t="s">
        <v>202</v>
      </c>
      <c r="C11" s="189">
        <v>398.34865900383141</v>
      </c>
      <c r="D11" s="189">
        <v>276.67366412213738</v>
      </c>
      <c r="E11" s="189">
        <v>451.60057471264366</v>
      </c>
      <c r="F11" s="189">
        <v>586.77884615384619</v>
      </c>
      <c r="G11" s="190">
        <v>490.78269230769229</v>
      </c>
      <c r="H11" s="904">
        <v>-16.359852519459249</v>
      </c>
      <c r="I11" s="120">
        <v>458.25</v>
      </c>
      <c r="J11" s="120">
        <v>475.1</v>
      </c>
      <c r="K11" s="120">
        <v>441.47826086956519</v>
      </c>
      <c r="L11" s="120">
        <v>479.73750000000001</v>
      </c>
      <c r="M11" s="120">
        <v>449.79347826086956</v>
      </c>
      <c r="N11" s="120">
        <v>466.90909090909093</v>
      </c>
      <c r="O11" s="120">
        <v>502.67857142857144</v>
      </c>
      <c r="P11" s="120">
        <v>552.73913043478262</v>
      </c>
      <c r="Q11" s="120">
        <v>569.10714285714289</v>
      </c>
      <c r="R11" s="120">
        <v>528.10227272727275</v>
      </c>
      <c r="S11" s="120">
        <v>494.82954545454544</v>
      </c>
      <c r="T11" s="120">
        <v>472.8095238095238</v>
      </c>
    </row>
    <row r="12" spans="1:20" ht="13.7" customHeight="1">
      <c r="A12" s="1001"/>
      <c r="B12" s="137" t="s">
        <v>203</v>
      </c>
      <c r="C12" s="191">
        <v>389.19348659003833</v>
      </c>
      <c r="D12" s="191">
        <v>269.16221374045801</v>
      </c>
      <c r="E12" s="191">
        <v>444.91475095785438</v>
      </c>
      <c r="F12" s="191">
        <v>570.4740384615385</v>
      </c>
      <c r="G12" s="192">
        <v>472.00769230769231</v>
      </c>
      <c r="H12" s="906">
        <v>-17.26044298516922</v>
      </c>
      <c r="I12" s="91">
        <v>433.01136363636363</v>
      </c>
      <c r="J12" s="91">
        <v>458.73750000000001</v>
      </c>
      <c r="K12" s="91">
        <v>422.61956521739131</v>
      </c>
      <c r="L12" s="91">
        <v>463.32499999999999</v>
      </c>
      <c r="M12" s="91">
        <v>433.3478260869565</v>
      </c>
      <c r="N12" s="91">
        <v>441.80681818181819</v>
      </c>
      <c r="O12" s="91">
        <v>480.83333333333331</v>
      </c>
      <c r="P12" s="91">
        <v>537.695652173913</v>
      </c>
      <c r="Q12" s="91">
        <v>557.14285714285711</v>
      </c>
      <c r="R12" s="91">
        <v>512.23863636363637</v>
      </c>
      <c r="S12" s="91">
        <v>474.97727272727275</v>
      </c>
      <c r="T12" s="91">
        <v>450.67857142857144</v>
      </c>
    </row>
    <row r="13" spans="1:20" ht="13.7" customHeight="1">
      <c r="A13" s="46" t="s">
        <v>882</v>
      </c>
      <c r="B13" s="46"/>
      <c r="F13" s="46"/>
      <c r="G13" s="46"/>
      <c r="H13" s="46"/>
      <c r="T13" s="4" t="s">
        <v>178</v>
      </c>
    </row>
    <row r="14" spans="1:20" ht="13.7" customHeight="1">
      <c r="A14" s="46" t="s">
        <v>207</v>
      </c>
      <c r="B14" s="46"/>
      <c r="C14" s="140"/>
      <c r="D14" s="46"/>
      <c r="E14" s="46"/>
    </row>
    <row r="15" spans="1:20" ht="13.7" customHeight="1">
      <c r="A15" s="46" t="s">
        <v>208</v>
      </c>
    </row>
  </sheetData>
  <mergeCells count="7">
    <mergeCell ref="A11:A12"/>
    <mergeCell ref="A1:G2"/>
    <mergeCell ref="C3:H3"/>
    <mergeCell ref="I3:T3"/>
    <mergeCell ref="A5:A6"/>
    <mergeCell ref="A7:A8"/>
    <mergeCell ref="A9:A10"/>
  </mergeCells>
  <hyperlinks>
    <hyperlink ref="H1" location="INDICE!A1" display="Contents" xr:uid="{00000000-0004-0000-0B00-000000000000}"/>
  </hyperlinks>
  <printOptions horizontalCentered="1"/>
  <pageMargins left="0.70866141732283472" right="0.70866141732283472" top="0.74803149606299213" bottom="0.74803149606299213" header="0.31496062992125984" footer="0.31496062992125984"/>
  <pageSetup paperSize="9"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
    <pageSetUpPr fitToPage="1"/>
  </sheetPr>
  <dimension ref="A1:U12"/>
  <sheetViews>
    <sheetView zoomScaleNormal="100" workbookViewId="0">
      <selection sqref="A1:D2"/>
    </sheetView>
  </sheetViews>
  <sheetFormatPr baseColWidth="10" defaultColWidth="11.42578125" defaultRowHeight="13.7" customHeight="1"/>
  <cols>
    <col min="1" max="1" width="20.5703125" style="3" customWidth="1"/>
    <col min="2" max="19" width="7.7109375" style="3" customWidth="1"/>
    <col min="20" max="20" width="11.42578125" style="3"/>
    <col min="21" max="21" width="16.7109375" style="3" bestFit="1" customWidth="1"/>
    <col min="22" max="16384" width="11.42578125" style="3"/>
  </cols>
  <sheetData>
    <row r="1" spans="1:21" ht="13.7" customHeight="1">
      <c r="A1" s="975" t="s">
        <v>209</v>
      </c>
      <c r="B1" s="975"/>
      <c r="C1" s="975"/>
      <c r="D1" s="975"/>
      <c r="E1" s="1"/>
      <c r="H1" s="801" t="s">
        <v>222</v>
      </c>
    </row>
    <row r="2" spans="1:21" ht="13.7" customHeight="1">
      <c r="A2" s="975"/>
      <c r="B2" s="975"/>
      <c r="C2" s="975"/>
      <c r="D2" s="975"/>
      <c r="E2" s="1"/>
      <c r="S2" s="4" t="s">
        <v>163</v>
      </c>
    </row>
    <row r="3" spans="1:21" ht="13.7" customHeight="1">
      <c r="A3" s="95"/>
      <c r="B3" s="986" t="s">
        <v>164</v>
      </c>
      <c r="C3" s="986"/>
      <c r="D3" s="986"/>
      <c r="E3" s="986"/>
      <c r="F3" s="986"/>
      <c r="G3" s="1002"/>
      <c r="H3" s="997" t="s">
        <v>881</v>
      </c>
      <c r="I3" s="997"/>
      <c r="J3" s="997"/>
      <c r="K3" s="997"/>
      <c r="L3" s="997"/>
      <c r="M3" s="997"/>
      <c r="N3" s="997"/>
      <c r="O3" s="997"/>
      <c r="P3" s="997"/>
      <c r="Q3" s="997"/>
      <c r="R3" s="997"/>
      <c r="S3" s="997"/>
    </row>
    <row r="4" spans="1:21" ht="13.7" customHeight="1">
      <c r="B4" s="51">
        <v>2019</v>
      </c>
      <c r="C4" s="51">
        <v>2020</v>
      </c>
      <c r="D4" s="51">
        <v>2021</v>
      </c>
      <c r="E4" s="51">
        <v>2022</v>
      </c>
      <c r="F4" s="51">
        <v>2023</v>
      </c>
      <c r="G4" s="841" t="s">
        <v>165</v>
      </c>
      <c r="H4" s="178" t="s">
        <v>166</v>
      </c>
      <c r="I4" s="178" t="s">
        <v>167</v>
      </c>
      <c r="J4" s="178" t="s">
        <v>168</v>
      </c>
      <c r="K4" s="178" t="s">
        <v>169</v>
      </c>
      <c r="L4" s="178" t="s">
        <v>168</v>
      </c>
      <c r="M4" s="179" t="s">
        <v>170</v>
      </c>
      <c r="N4" s="180" t="s">
        <v>170</v>
      </c>
      <c r="O4" s="178" t="s">
        <v>169</v>
      </c>
      <c r="P4" s="178" t="s">
        <v>171</v>
      </c>
      <c r="Q4" s="178" t="s">
        <v>172</v>
      </c>
      <c r="R4" s="178" t="s">
        <v>173</v>
      </c>
      <c r="S4" s="178" t="s">
        <v>174</v>
      </c>
    </row>
    <row r="5" spans="1:21" ht="13.7" customHeight="1">
      <c r="A5" s="129" t="s">
        <v>210</v>
      </c>
      <c r="B5" s="2">
        <v>5.2055172413793134</v>
      </c>
      <c r="C5" s="2">
        <v>2.2847709923664112</v>
      </c>
      <c r="D5" s="2">
        <v>3.7494636015325651</v>
      </c>
      <c r="E5" s="2">
        <v>16.031230769230774</v>
      </c>
      <c r="F5" s="193">
        <v>13.317884615384612</v>
      </c>
      <c r="G5" s="181">
        <v>-16.925376428701711</v>
      </c>
      <c r="H5" s="194">
        <v>18.769545454545455</v>
      </c>
      <c r="I5" s="194">
        <v>13.791500000000003</v>
      </c>
      <c r="J5" s="194">
        <v>12.584782608695651</v>
      </c>
      <c r="K5" s="194">
        <v>7.1034999999999995</v>
      </c>
      <c r="L5" s="194">
        <v>7.5339130434782593</v>
      </c>
      <c r="M5" s="194">
        <v>11.514999999999997</v>
      </c>
      <c r="N5" s="194">
        <v>14.806666666666663</v>
      </c>
      <c r="O5" s="194">
        <v>23.093478260869571</v>
      </c>
      <c r="P5" s="194">
        <v>19.121428571428574</v>
      </c>
      <c r="Q5" s="194">
        <v>10.060909090909091</v>
      </c>
      <c r="R5" s="194">
        <v>11.066363636363636</v>
      </c>
      <c r="S5" s="194">
        <v>9.8723809523809525</v>
      </c>
      <c r="U5" s="949"/>
    </row>
    <row r="6" spans="1:21" ht="13.7" customHeight="1">
      <c r="A6" s="133" t="s">
        <v>211</v>
      </c>
      <c r="B6" s="2">
        <v>1.68176245210728</v>
      </c>
      <c r="C6" s="2">
        <v>-0.21129770992366462</v>
      </c>
      <c r="D6" s="2">
        <v>1.6235249042145594</v>
      </c>
      <c r="E6" s="2">
        <v>28.444153846153846</v>
      </c>
      <c r="F6" s="193">
        <v>27.524615384615398</v>
      </c>
      <c r="G6" s="181">
        <v>-3.232785431101115</v>
      </c>
      <c r="H6" s="169">
        <v>38.274090909090916</v>
      </c>
      <c r="I6" s="169">
        <v>32.573999999999998</v>
      </c>
      <c r="J6" s="169">
        <v>29.717826086956517</v>
      </c>
      <c r="K6" s="169">
        <v>23.037499999999998</v>
      </c>
      <c r="L6" s="169">
        <v>23.786086956521739</v>
      </c>
      <c r="M6" s="169">
        <v>25.059090909090916</v>
      </c>
      <c r="N6" s="169">
        <v>27.192380952380951</v>
      </c>
      <c r="O6" s="169">
        <v>32.259565217391312</v>
      </c>
      <c r="P6" s="169">
        <v>29.142380952380957</v>
      </c>
      <c r="Q6" s="169">
        <v>20.856363636363636</v>
      </c>
      <c r="R6" s="169">
        <v>23.015000000000001</v>
      </c>
      <c r="S6" s="169">
        <v>25.241904761904763</v>
      </c>
      <c r="U6" s="949"/>
    </row>
    <row r="7" spans="1:21" ht="13.7" customHeight="1">
      <c r="A7" s="133" t="s">
        <v>212</v>
      </c>
      <c r="B7" s="2">
        <v>15.205172413793097</v>
      </c>
      <c r="C7" s="2">
        <v>7.1873282442748101</v>
      </c>
      <c r="D7" s="2">
        <v>12.107356321839081</v>
      </c>
      <c r="E7" s="2">
        <v>29.613769230769218</v>
      </c>
      <c r="F7" s="193">
        <v>24.800346153846156</v>
      </c>
      <c r="G7" s="181">
        <v>-16.254003465124022</v>
      </c>
      <c r="H7" s="2">
        <v>34.68181818181818</v>
      </c>
      <c r="I7" s="2">
        <v>24.158999999999999</v>
      </c>
      <c r="J7" s="2">
        <v>27.916956521739127</v>
      </c>
      <c r="K7" s="2">
        <v>22.980500000000003</v>
      </c>
      <c r="L7" s="2">
        <v>21.979999999999997</v>
      </c>
      <c r="M7" s="2">
        <v>25.571363636363632</v>
      </c>
      <c r="N7" s="2">
        <v>28.055238095238089</v>
      </c>
      <c r="O7" s="2">
        <v>34.798695652173912</v>
      </c>
      <c r="P7" s="2">
        <v>26.259047619047617</v>
      </c>
      <c r="Q7" s="2">
        <v>16.689545454545449</v>
      </c>
      <c r="R7" s="2">
        <v>17.32090909090909</v>
      </c>
      <c r="S7" s="2">
        <v>16.328571428571429</v>
      </c>
      <c r="U7" s="949"/>
    </row>
    <row r="8" spans="1:21" ht="13.7" customHeight="1">
      <c r="A8" s="133" t="s">
        <v>213</v>
      </c>
      <c r="B8" s="2">
        <v>3.7160153256704942</v>
      </c>
      <c r="C8" s="2">
        <v>0.38099236641221396</v>
      </c>
      <c r="D8" s="2">
        <v>3.4538314176245191</v>
      </c>
      <c r="E8" s="2">
        <v>10.742423076923069</v>
      </c>
      <c r="F8" s="193">
        <v>6.8348461538461596</v>
      </c>
      <c r="G8" s="181">
        <v>-36.37519110070415</v>
      </c>
      <c r="H8" s="2">
        <v>10.236363636363638</v>
      </c>
      <c r="I8" s="2">
        <v>6.7335000000000012</v>
      </c>
      <c r="J8" s="2">
        <v>7.5556521739130424</v>
      </c>
      <c r="K8" s="2">
        <v>3.6184999999999996</v>
      </c>
      <c r="L8" s="2">
        <v>3.8782608695652177</v>
      </c>
      <c r="M8" s="2">
        <v>4.6049999999999995</v>
      </c>
      <c r="N8" s="2">
        <v>6.5585714285714296</v>
      </c>
      <c r="O8" s="2">
        <v>12.585217391304347</v>
      </c>
      <c r="P8" s="2">
        <v>9.3866666666666667</v>
      </c>
      <c r="Q8" s="2">
        <v>3.9145454545454541</v>
      </c>
      <c r="R8" s="2">
        <v>5.22</v>
      </c>
      <c r="S8" s="2">
        <v>7.3933333333333344</v>
      </c>
      <c r="U8" s="949"/>
    </row>
    <row r="9" spans="1:21" ht="13.7" customHeight="1">
      <c r="A9" s="133" t="s">
        <v>214</v>
      </c>
      <c r="B9" s="2">
        <v>4.6697701149425273</v>
      </c>
      <c r="C9" s="2">
        <v>2.4271755725190847</v>
      </c>
      <c r="D9" s="2">
        <v>3.0085057471264385</v>
      </c>
      <c r="E9" s="2">
        <v>12.232999999999995</v>
      </c>
      <c r="F9" s="193">
        <v>10.555423076923079</v>
      </c>
      <c r="G9" s="181">
        <v>-13.713536524784741</v>
      </c>
      <c r="H9" s="2">
        <v>15.248636363636363</v>
      </c>
      <c r="I9" s="2">
        <v>10.922499999999999</v>
      </c>
      <c r="J9" s="2">
        <v>9.388260869565217</v>
      </c>
      <c r="K9" s="2">
        <v>3.7444999999999995</v>
      </c>
      <c r="L9" s="2">
        <v>4.6482608695652168</v>
      </c>
      <c r="M9" s="2">
        <v>8.7777272727272706</v>
      </c>
      <c r="N9" s="2">
        <v>11.89</v>
      </c>
      <c r="O9" s="2">
        <v>19.613478260869567</v>
      </c>
      <c r="P9" s="2">
        <v>16.096666666666664</v>
      </c>
      <c r="Q9" s="2">
        <v>8.4772727272727284</v>
      </c>
      <c r="R9" s="2">
        <v>9.1122727272727282</v>
      </c>
      <c r="S9" s="2">
        <v>8.2785714285714302</v>
      </c>
      <c r="U9" s="949"/>
    </row>
    <row r="10" spans="1:21" ht="13.5" customHeight="1">
      <c r="A10" s="133" t="s">
        <v>215</v>
      </c>
      <c r="B10" s="2">
        <v>0.31030651340996107</v>
      </c>
      <c r="C10" s="2">
        <v>-0.64641221374045699</v>
      </c>
      <c r="D10" s="2">
        <v>0.29114942528735666</v>
      </c>
      <c r="E10" s="2">
        <v>25.199923076923064</v>
      </c>
      <c r="F10" s="193">
        <v>24.928384615384605</v>
      </c>
      <c r="G10" s="181">
        <v>-1.0775368667181429</v>
      </c>
      <c r="H10" s="2">
        <v>32.113636363636367</v>
      </c>
      <c r="I10" s="2">
        <v>28.445499999999999</v>
      </c>
      <c r="J10" s="2">
        <v>26.638260869565215</v>
      </c>
      <c r="K10" s="2">
        <v>20.125</v>
      </c>
      <c r="L10" s="2">
        <v>21.172608695652173</v>
      </c>
      <c r="M10" s="2">
        <v>22.816363636363636</v>
      </c>
      <c r="N10" s="2">
        <v>25.162380952380957</v>
      </c>
      <c r="O10" s="2">
        <v>29.859130434782614</v>
      </c>
      <c r="P10" s="2">
        <v>27.728571428571428</v>
      </c>
      <c r="Q10" s="2">
        <v>20.374545454545451</v>
      </c>
      <c r="R10" s="2">
        <v>21.261818181818182</v>
      </c>
      <c r="S10" s="2">
        <v>23.256666666666668</v>
      </c>
      <c r="U10" s="949"/>
    </row>
    <row r="11" spans="1:21" ht="13.7" customHeight="1">
      <c r="A11" s="136" t="s">
        <v>216</v>
      </c>
      <c r="B11" s="195">
        <v>0.28291187739463525</v>
      </c>
      <c r="C11" s="195">
        <v>-1.4830534351145037</v>
      </c>
      <c r="D11" s="195">
        <v>-0.53356321839080478</v>
      </c>
      <c r="E11" s="195">
        <v>2.7168076923076918</v>
      </c>
      <c r="F11" s="196">
        <v>0.37730769230769201</v>
      </c>
      <c r="G11" s="907">
        <v>-86.112094228237339</v>
      </c>
      <c r="H11" s="195">
        <v>1.3027272727272727</v>
      </c>
      <c r="I11" s="195">
        <v>-1.9834999999999998</v>
      </c>
      <c r="J11" s="195">
        <v>-0.13130434782608694</v>
      </c>
      <c r="K11" s="195">
        <v>-2.9565000000000006</v>
      </c>
      <c r="L11" s="195">
        <v>-1.5104347826086957</v>
      </c>
      <c r="M11" s="195">
        <v>-1.4736363636363636</v>
      </c>
      <c r="N11" s="195">
        <v>1.0666666666666669</v>
      </c>
      <c r="O11" s="195">
        <v>7.1356521739130452</v>
      </c>
      <c r="P11" s="195">
        <v>2.9519047619047618</v>
      </c>
      <c r="Q11" s="195">
        <v>-1.6386363636363639</v>
      </c>
      <c r="R11" s="195">
        <v>-0.56454545454545457</v>
      </c>
      <c r="S11" s="195">
        <v>1.8276190476190477</v>
      </c>
      <c r="U11" s="949"/>
    </row>
    <row r="12" spans="1:21" ht="13.7" customHeight="1">
      <c r="A12" s="46" t="s">
        <v>882</v>
      </c>
      <c r="S12" s="4" t="s">
        <v>178</v>
      </c>
    </row>
  </sheetData>
  <mergeCells count="3">
    <mergeCell ref="A1:D2"/>
    <mergeCell ref="B3:G3"/>
    <mergeCell ref="H3:S3"/>
  </mergeCells>
  <hyperlinks>
    <hyperlink ref="H1" location="INDICE!A1" display="Contents" xr:uid="{00000000-0004-0000-0C00-000000000000}"/>
  </hyperlink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dimension ref="A1:S11"/>
  <sheetViews>
    <sheetView showGridLines="0" zoomScaleNormal="100" workbookViewId="0">
      <selection sqref="A1:C2"/>
    </sheetView>
  </sheetViews>
  <sheetFormatPr baseColWidth="10" defaultRowHeight="12.75"/>
  <cols>
    <col min="1" max="1" width="26.85546875" bestFit="1" customWidth="1"/>
    <col min="2" max="6" width="10.140625" customWidth="1"/>
    <col min="7" max="7" width="11.7109375" customWidth="1"/>
    <col min="8" max="20" width="10.140625" customWidth="1"/>
  </cols>
  <sheetData>
    <row r="1" spans="1:19" ht="13.7" customHeight="1">
      <c r="A1" s="1003" t="s">
        <v>217</v>
      </c>
      <c r="B1" s="1003"/>
      <c r="C1" s="1003"/>
      <c r="D1" s="197"/>
      <c r="E1" s="197"/>
      <c r="H1" s="801" t="s">
        <v>222</v>
      </c>
    </row>
    <row r="2" spans="1:19">
      <c r="A2" s="1004"/>
      <c r="B2" s="1004"/>
      <c r="C2" s="1004"/>
      <c r="S2" s="198"/>
    </row>
    <row r="3" spans="1:19">
      <c r="A3" s="52"/>
      <c r="B3" s="986" t="s">
        <v>164</v>
      </c>
      <c r="C3" s="986"/>
      <c r="D3" s="986"/>
      <c r="E3" s="986"/>
      <c r="F3" s="986"/>
      <c r="G3" s="986"/>
      <c r="H3" s="986" t="s">
        <v>881</v>
      </c>
      <c r="I3" s="986"/>
      <c r="J3" s="986"/>
      <c r="K3" s="986"/>
      <c r="L3" s="986"/>
      <c r="M3" s="986"/>
      <c r="N3" s="986"/>
      <c r="O3" s="986"/>
      <c r="P3" s="986"/>
      <c r="Q3" s="986"/>
      <c r="R3" s="986"/>
      <c r="S3" s="986"/>
    </row>
    <row r="4" spans="1:19">
      <c r="A4" s="3"/>
      <c r="B4" s="51">
        <v>2019</v>
      </c>
      <c r="C4" s="199">
        <v>2020</v>
      </c>
      <c r="D4" s="51">
        <v>2021</v>
      </c>
      <c r="E4" s="199">
        <v>2022</v>
      </c>
      <c r="F4" s="199">
        <v>2023</v>
      </c>
      <c r="G4" s="841" t="s">
        <v>165</v>
      </c>
      <c r="H4" s="186" t="s">
        <v>166</v>
      </c>
      <c r="I4" s="186" t="s">
        <v>167</v>
      </c>
      <c r="J4" s="186" t="s">
        <v>168</v>
      </c>
      <c r="K4" s="186" t="s">
        <v>169</v>
      </c>
      <c r="L4" s="186" t="s">
        <v>168</v>
      </c>
      <c r="M4" s="187" t="s">
        <v>170</v>
      </c>
      <c r="N4" s="188" t="s">
        <v>170</v>
      </c>
      <c r="O4" s="186" t="s">
        <v>169</v>
      </c>
      <c r="P4" s="186" t="s">
        <v>171</v>
      </c>
      <c r="Q4" s="186" t="s">
        <v>172</v>
      </c>
      <c r="R4" s="186" t="s">
        <v>173</v>
      </c>
      <c r="S4" s="186" t="s">
        <v>174</v>
      </c>
    </row>
    <row r="5" spans="1:19">
      <c r="A5" s="129" t="s">
        <v>218</v>
      </c>
      <c r="B5" s="2">
        <v>2.5589731800766278</v>
      </c>
      <c r="C5" s="194">
        <v>2.0288129770992356</v>
      </c>
      <c r="D5" s="194">
        <v>3.893000000000002</v>
      </c>
      <c r="E5" s="194">
        <v>6.4539307692307748</v>
      </c>
      <c r="F5" s="200">
        <v>2.5373769230769234</v>
      </c>
      <c r="G5" s="181">
        <v>-60.684782440277928</v>
      </c>
      <c r="H5" s="842">
        <v>3.2906363636363634</v>
      </c>
      <c r="I5" s="842">
        <v>2.3750500000000003</v>
      </c>
      <c r="J5" s="842">
        <v>2.3057826086956519</v>
      </c>
      <c r="K5" s="842">
        <v>2.1629</v>
      </c>
      <c r="L5" s="842">
        <v>2.1343478260869566</v>
      </c>
      <c r="M5" s="842">
        <v>2.1744090909090912</v>
      </c>
      <c r="N5" s="842">
        <v>2.5467619047619041</v>
      </c>
      <c r="O5" s="842">
        <v>2.5831739130434785</v>
      </c>
      <c r="P5" s="842">
        <v>2.6399523809523813</v>
      </c>
      <c r="Q5" s="842">
        <v>2.9874545454545451</v>
      </c>
      <c r="R5" s="842">
        <v>2.7076363636363641</v>
      </c>
      <c r="S5" s="842">
        <v>2.5228095238095243</v>
      </c>
    </row>
    <row r="6" spans="1:19">
      <c r="A6" s="133" t="s">
        <v>219</v>
      </c>
      <c r="B6" s="2">
        <v>34.783754789272045</v>
      </c>
      <c r="C6" s="2">
        <v>25.034732824427497</v>
      </c>
      <c r="D6" s="2">
        <v>116.11279693486587</v>
      </c>
      <c r="E6" s="2">
        <v>207.1458846153846</v>
      </c>
      <c r="F6" s="193">
        <v>99.216961538461518</v>
      </c>
      <c r="G6" s="181">
        <v>-52.102856533847472</v>
      </c>
      <c r="H6" s="837">
        <v>154.43636363636364</v>
      </c>
      <c r="I6" s="837">
        <v>133.5</v>
      </c>
      <c r="J6" s="837">
        <v>110.19</v>
      </c>
      <c r="K6" s="837">
        <v>100.8275</v>
      </c>
      <c r="L6" s="837">
        <v>72.479565217391297</v>
      </c>
      <c r="M6" s="837">
        <v>79.770454545454541</v>
      </c>
      <c r="N6" s="837">
        <v>71.13095238095238</v>
      </c>
      <c r="O6" s="837">
        <v>83.821739130434793</v>
      </c>
      <c r="P6" s="837">
        <v>92.125238095238089</v>
      </c>
      <c r="Q6" s="837">
        <v>104.87045454545455</v>
      </c>
      <c r="R6" s="837">
        <v>105.75681818181819</v>
      </c>
      <c r="S6" s="837">
        <v>84.087142857142851</v>
      </c>
    </row>
    <row r="7" spans="1:19">
      <c r="A7" s="133" t="s">
        <v>220</v>
      </c>
      <c r="B7" s="2">
        <v>13.548582375478926</v>
      </c>
      <c r="C7" s="2">
        <v>9.4390839694656581</v>
      </c>
      <c r="D7" s="2">
        <v>46.922030651340954</v>
      </c>
      <c r="E7" s="2">
        <v>123.71965384615385</v>
      </c>
      <c r="F7" s="193">
        <v>40.636807692307684</v>
      </c>
      <c r="G7" s="181">
        <v>-67.154121088279311</v>
      </c>
      <c r="H7" s="837">
        <v>63.12954545454545</v>
      </c>
      <c r="I7" s="837">
        <v>53.284500000000001</v>
      </c>
      <c r="J7" s="837">
        <v>44.182173913043478</v>
      </c>
      <c r="K7" s="837">
        <v>42.584999999999994</v>
      </c>
      <c r="L7" s="837">
        <v>31.44565217391305</v>
      </c>
      <c r="M7" s="837">
        <v>32.474090909090911</v>
      </c>
      <c r="N7" s="837">
        <v>29.54190476190476</v>
      </c>
      <c r="O7" s="837">
        <v>33.590869565217396</v>
      </c>
      <c r="P7" s="837">
        <v>36.526666666666671</v>
      </c>
      <c r="Q7" s="837">
        <v>43.264545454545456</v>
      </c>
      <c r="R7" s="837">
        <v>43.269090909090899</v>
      </c>
      <c r="S7" s="837">
        <v>35.318571428571431</v>
      </c>
    </row>
    <row r="8" spans="1:19">
      <c r="A8" s="133" t="s">
        <v>773</v>
      </c>
      <c r="B8" s="2">
        <v>15.349042145593868</v>
      </c>
      <c r="C8" s="2">
        <v>10.300801526717562</v>
      </c>
      <c r="D8" s="2">
        <v>47.941762452107248</v>
      </c>
      <c r="E8" s="2">
        <v>98.565461538461591</v>
      </c>
      <c r="F8" s="193">
        <v>38.820846153846134</v>
      </c>
      <c r="G8" s="181">
        <v>-60.614148660281252</v>
      </c>
      <c r="H8" s="837">
        <v>59.355909090909087</v>
      </c>
      <c r="I8" s="837">
        <v>51.229499999999987</v>
      </c>
      <c r="J8" s="837">
        <v>42.800434782608697</v>
      </c>
      <c r="K8" s="837">
        <v>37.590499999999999</v>
      </c>
      <c r="L8" s="837">
        <v>28.617826086956534</v>
      </c>
      <c r="M8" s="837">
        <v>31.927272727272726</v>
      </c>
      <c r="N8" s="837">
        <v>29.772857142857145</v>
      </c>
      <c r="O8" s="837">
        <v>34.199999999999996</v>
      </c>
      <c r="P8" s="837">
        <v>36.865238095238098</v>
      </c>
      <c r="Q8" s="837">
        <v>42.237272727272732</v>
      </c>
      <c r="R8" s="837">
        <v>38.08</v>
      </c>
      <c r="S8" s="837">
        <v>33.961428571428563</v>
      </c>
    </row>
    <row r="9" spans="1:19">
      <c r="A9" s="133" t="s">
        <v>177</v>
      </c>
      <c r="B9" s="2">
        <v>1.1195356321839083</v>
      </c>
      <c r="C9" s="2">
        <v>1.1417866412213744</v>
      </c>
      <c r="D9" s="2">
        <v>1.1828478927203072</v>
      </c>
      <c r="E9" s="2">
        <v>1.0533511538461533</v>
      </c>
      <c r="F9" s="193">
        <v>1.0815738461538456</v>
      </c>
      <c r="G9" s="181">
        <v>2.6793241935171741</v>
      </c>
      <c r="H9" s="872">
        <v>1.0769</v>
      </c>
      <c r="I9" s="837">
        <v>1.0715100000000002</v>
      </c>
      <c r="J9" s="837">
        <v>1.0705826086956522</v>
      </c>
      <c r="K9" s="837">
        <v>1.0962450000000001</v>
      </c>
      <c r="L9" s="837">
        <v>1.0872434782608695</v>
      </c>
      <c r="M9" s="837">
        <v>1.0839863636363636</v>
      </c>
      <c r="N9" s="837">
        <v>1.1058142857142859</v>
      </c>
      <c r="O9" s="837">
        <v>1.0908869565217392</v>
      </c>
      <c r="P9" s="837">
        <v>1.0683809523809527</v>
      </c>
      <c r="Q9" s="837">
        <v>1.0562545454545456</v>
      </c>
      <c r="R9" s="837">
        <v>1.0808227272727271</v>
      </c>
      <c r="S9" s="837">
        <v>1.0914476190476192</v>
      </c>
    </row>
    <row r="10" spans="1:19" s="933" customFormat="1">
      <c r="A10" s="927" t="s">
        <v>221</v>
      </c>
      <c r="B10" s="928">
        <v>1.2768406130268199</v>
      </c>
      <c r="C10" s="928">
        <v>1.2840007633587784</v>
      </c>
      <c r="D10" s="928">
        <v>1.3757668582375482</v>
      </c>
      <c r="E10" s="928">
        <v>1.2365709615384619</v>
      </c>
      <c r="F10" s="929">
        <v>1.243944423076923</v>
      </c>
      <c r="G10" s="930">
        <v>0.59628292817806017</v>
      </c>
      <c r="H10" s="931">
        <v>1.2236068181818178</v>
      </c>
      <c r="I10" s="932">
        <v>1.2079749999999998</v>
      </c>
      <c r="J10" s="932">
        <v>1.2143673913043476</v>
      </c>
      <c r="K10" s="932">
        <v>1.2450024999999996</v>
      </c>
      <c r="L10" s="932">
        <v>1.2479565217391302</v>
      </c>
      <c r="M10" s="932">
        <v>1.2636431818181819</v>
      </c>
      <c r="N10" s="932">
        <v>1.2887261904761904</v>
      </c>
      <c r="O10" s="932">
        <v>1.2704760869565217</v>
      </c>
      <c r="P10" s="932">
        <v>1.238447619047619</v>
      </c>
      <c r="Q10" s="932">
        <v>1.2173818181818186</v>
      </c>
      <c r="R10" s="932">
        <v>1.2431477272727272</v>
      </c>
      <c r="S10" s="932">
        <v>1.2661809523809522</v>
      </c>
    </row>
    <row r="11" spans="1:19">
      <c r="A11" s="201" t="s">
        <v>882</v>
      </c>
      <c r="S11" s="198" t="s">
        <v>178</v>
      </c>
    </row>
  </sheetData>
  <mergeCells count="3">
    <mergeCell ref="B3:G3"/>
    <mergeCell ref="H3:S3"/>
    <mergeCell ref="A1:C2"/>
  </mergeCells>
  <hyperlinks>
    <hyperlink ref="H1" location="INDICE!A1" display="Contents" xr:uid="{00000000-0004-0000-0D00-000000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7">
    <pageSetUpPr autoPageBreaks="0"/>
  </sheetPr>
  <dimension ref="A1:S68"/>
  <sheetViews>
    <sheetView zoomScaleNormal="100" zoomScaleSheetLayoutView="96" workbookViewId="0">
      <selection sqref="A1:F2"/>
    </sheetView>
  </sheetViews>
  <sheetFormatPr baseColWidth="10" defaultRowHeight="14.25" customHeight="1"/>
  <cols>
    <col min="1" max="1" width="53.42578125" style="211" customWidth="1"/>
    <col min="2" max="2" width="10" style="211" customWidth="1"/>
    <col min="3" max="3" width="13.5703125" style="211" customWidth="1"/>
    <col min="4" max="4" width="12.42578125" style="211" customWidth="1"/>
    <col min="5" max="8" width="17.42578125" style="211" customWidth="1"/>
    <col min="9" max="9" width="11.42578125" style="211"/>
    <col min="10" max="15" width="11.42578125" style="3"/>
    <col min="16" max="16" width="11.85546875" style="3" bestFit="1" customWidth="1"/>
    <col min="17" max="19" width="12" style="3" bestFit="1" customWidth="1"/>
    <col min="20" max="242" width="11.42578125" style="211"/>
    <col min="243" max="243" width="38.42578125" style="211" customWidth="1"/>
    <col min="244" max="244" width="10" style="211" customWidth="1"/>
    <col min="245" max="245" width="13.5703125" style="211" customWidth="1"/>
    <col min="246" max="246" width="12.42578125" style="211" customWidth="1"/>
    <col min="247" max="250" width="17.42578125" style="211" customWidth="1"/>
    <col min="251" max="498" width="11.42578125" style="211"/>
    <col min="499" max="499" width="38.42578125" style="211" customWidth="1"/>
    <col min="500" max="500" width="10" style="211" customWidth="1"/>
    <col min="501" max="501" width="13.5703125" style="211" customWidth="1"/>
    <col min="502" max="502" width="12.42578125" style="211" customWidth="1"/>
    <col min="503" max="506" width="17.42578125" style="211" customWidth="1"/>
    <col min="507" max="754" width="11.42578125" style="211"/>
    <col min="755" max="755" width="38.42578125" style="211" customWidth="1"/>
    <col min="756" max="756" width="10" style="211" customWidth="1"/>
    <col min="757" max="757" width="13.5703125" style="211" customWidth="1"/>
    <col min="758" max="758" width="12.42578125" style="211" customWidth="1"/>
    <col min="759" max="762" width="17.42578125" style="211" customWidth="1"/>
    <col min="763" max="1010" width="11.42578125" style="211"/>
    <col min="1011" max="1011" width="38.42578125" style="211" customWidth="1"/>
    <col min="1012" max="1012" width="10" style="211" customWidth="1"/>
    <col min="1013" max="1013" width="13.5703125" style="211" customWidth="1"/>
    <col min="1014" max="1014" width="12.42578125" style="211" customWidth="1"/>
    <col min="1015" max="1018" width="17.42578125" style="211" customWidth="1"/>
    <col min="1019" max="1266" width="11.42578125" style="211"/>
    <col min="1267" max="1267" width="38.42578125" style="211" customWidth="1"/>
    <col min="1268" max="1268" width="10" style="211" customWidth="1"/>
    <col min="1269" max="1269" width="13.5703125" style="211" customWidth="1"/>
    <col min="1270" max="1270" width="12.42578125" style="211" customWidth="1"/>
    <col min="1271" max="1274" width="17.42578125" style="211" customWidth="1"/>
    <col min="1275" max="1522" width="11.42578125" style="211"/>
    <col min="1523" max="1523" width="38.42578125" style="211" customWidth="1"/>
    <col min="1524" max="1524" width="10" style="211" customWidth="1"/>
    <col min="1525" max="1525" width="13.5703125" style="211" customWidth="1"/>
    <col min="1526" max="1526" width="12.42578125" style="211" customWidth="1"/>
    <col min="1527" max="1530" width="17.42578125" style="211" customWidth="1"/>
    <col min="1531" max="1778" width="11.42578125" style="211"/>
    <col min="1779" max="1779" width="38.42578125" style="211" customWidth="1"/>
    <col min="1780" max="1780" width="10" style="211" customWidth="1"/>
    <col min="1781" max="1781" width="13.5703125" style="211" customWidth="1"/>
    <col min="1782" max="1782" width="12.42578125" style="211" customWidth="1"/>
    <col min="1783" max="1786" width="17.42578125" style="211" customWidth="1"/>
    <col min="1787" max="2034" width="11.42578125" style="211"/>
    <col min="2035" max="2035" width="38.42578125" style="211" customWidth="1"/>
    <col min="2036" max="2036" width="10" style="211" customWidth="1"/>
    <col min="2037" max="2037" width="13.5703125" style="211" customWidth="1"/>
    <col min="2038" max="2038" width="12.42578125" style="211" customWidth="1"/>
    <col min="2039" max="2042" width="17.42578125" style="211" customWidth="1"/>
    <col min="2043" max="2290" width="11.42578125" style="211"/>
    <col min="2291" max="2291" width="38.42578125" style="211" customWidth="1"/>
    <col min="2292" max="2292" width="10" style="211" customWidth="1"/>
    <col min="2293" max="2293" width="13.5703125" style="211" customWidth="1"/>
    <col min="2294" max="2294" width="12.42578125" style="211" customWidth="1"/>
    <col min="2295" max="2298" width="17.42578125" style="211" customWidth="1"/>
    <col min="2299" max="2546" width="11.42578125" style="211"/>
    <col min="2547" max="2547" width="38.42578125" style="211" customWidth="1"/>
    <col min="2548" max="2548" width="10" style="211" customWidth="1"/>
    <col min="2549" max="2549" width="13.5703125" style="211" customWidth="1"/>
    <col min="2550" max="2550" width="12.42578125" style="211" customWidth="1"/>
    <col min="2551" max="2554" width="17.42578125" style="211" customWidth="1"/>
    <col min="2555" max="2802" width="11.42578125" style="211"/>
    <col min="2803" max="2803" width="38.42578125" style="211" customWidth="1"/>
    <col min="2804" max="2804" width="10" style="211" customWidth="1"/>
    <col min="2805" max="2805" width="13.5703125" style="211" customWidth="1"/>
    <col min="2806" max="2806" width="12.42578125" style="211" customWidth="1"/>
    <col min="2807" max="2810" width="17.42578125" style="211" customWidth="1"/>
    <col min="2811" max="3058" width="11.42578125" style="211"/>
    <col min="3059" max="3059" width="38.42578125" style="211" customWidth="1"/>
    <col min="3060" max="3060" width="10" style="211" customWidth="1"/>
    <col min="3061" max="3061" width="13.5703125" style="211" customWidth="1"/>
    <col min="3062" max="3062" width="12.42578125" style="211" customWidth="1"/>
    <col min="3063" max="3066" width="17.42578125" style="211" customWidth="1"/>
    <col min="3067" max="3314" width="11.42578125" style="211"/>
    <col min="3315" max="3315" width="38.42578125" style="211" customWidth="1"/>
    <col min="3316" max="3316" width="10" style="211" customWidth="1"/>
    <col min="3317" max="3317" width="13.5703125" style="211" customWidth="1"/>
    <col min="3318" max="3318" width="12.42578125" style="211" customWidth="1"/>
    <col min="3319" max="3322" width="17.42578125" style="211" customWidth="1"/>
    <col min="3323" max="3570" width="11.42578125" style="211"/>
    <col min="3571" max="3571" width="38.42578125" style="211" customWidth="1"/>
    <col min="3572" max="3572" width="10" style="211" customWidth="1"/>
    <col min="3573" max="3573" width="13.5703125" style="211" customWidth="1"/>
    <col min="3574" max="3574" width="12.42578125" style="211" customWidth="1"/>
    <col min="3575" max="3578" width="17.42578125" style="211" customWidth="1"/>
    <col min="3579" max="3826" width="11.42578125" style="211"/>
    <col min="3827" max="3827" width="38.42578125" style="211" customWidth="1"/>
    <col min="3828" max="3828" width="10" style="211" customWidth="1"/>
    <col min="3829" max="3829" width="13.5703125" style="211" customWidth="1"/>
    <col min="3830" max="3830" width="12.42578125" style="211" customWidth="1"/>
    <col min="3831" max="3834" width="17.42578125" style="211" customWidth="1"/>
    <col min="3835" max="4082" width="11.42578125" style="211"/>
    <col min="4083" max="4083" width="38.42578125" style="211" customWidth="1"/>
    <col min="4084" max="4084" width="10" style="211" customWidth="1"/>
    <col min="4085" max="4085" width="13.5703125" style="211" customWidth="1"/>
    <col min="4086" max="4086" width="12.42578125" style="211" customWidth="1"/>
    <col min="4087" max="4090" width="17.42578125" style="211" customWidth="1"/>
    <col min="4091" max="4338" width="11.42578125" style="211"/>
    <col min="4339" max="4339" width="38.42578125" style="211" customWidth="1"/>
    <col min="4340" max="4340" width="10" style="211" customWidth="1"/>
    <col min="4341" max="4341" width="13.5703125" style="211" customWidth="1"/>
    <col min="4342" max="4342" width="12.42578125" style="211" customWidth="1"/>
    <col min="4343" max="4346" width="17.42578125" style="211" customWidth="1"/>
    <col min="4347" max="4594" width="11.42578125" style="211"/>
    <col min="4595" max="4595" width="38.42578125" style="211" customWidth="1"/>
    <col min="4596" max="4596" width="10" style="211" customWidth="1"/>
    <col min="4597" max="4597" width="13.5703125" style="211" customWidth="1"/>
    <col min="4598" max="4598" width="12.42578125" style="211" customWidth="1"/>
    <col min="4599" max="4602" width="17.42578125" style="211" customWidth="1"/>
    <col min="4603" max="4850" width="11.42578125" style="211"/>
    <col min="4851" max="4851" width="38.42578125" style="211" customWidth="1"/>
    <col min="4852" max="4852" width="10" style="211" customWidth="1"/>
    <col min="4853" max="4853" width="13.5703125" style="211" customWidth="1"/>
    <col min="4854" max="4854" width="12.42578125" style="211" customWidth="1"/>
    <col min="4855" max="4858" width="17.42578125" style="211" customWidth="1"/>
    <col min="4859" max="5106" width="11.42578125" style="211"/>
    <col min="5107" max="5107" width="38.42578125" style="211" customWidth="1"/>
    <col min="5108" max="5108" width="10" style="211" customWidth="1"/>
    <col min="5109" max="5109" width="13.5703125" style="211" customWidth="1"/>
    <col min="5110" max="5110" width="12.42578125" style="211" customWidth="1"/>
    <col min="5111" max="5114" width="17.42578125" style="211" customWidth="1"/>
    <col min="5115" max="5362" width="11.42578125" style="211"/>
    <col min="5363" max="5363" width="38.42578125" style="211" customWidth="1"/>
    <col min="5364" max="5364" width="10" style="211" customWidth="1"/>
    <col min="5365" max="5365" width="13.5703125" style="211" customWidth="1"/>
    <col min="5366" max="5366" width="12.42578125" style="211" customWidth="1"/>
    <col min="5367" max="5370" width="17.42578125" style="211" customWidth="1"/>
    <col min="5371" max="5618" width="11.42578125" style="211"/>
    <col min="5619" max="5619" width="38.42578125" style="211" customWidth="1"/>
    <col min="5620" max="5620" width="10" style="211" customWidth="1"/>
    <col min="5621" max="5621" width="13.5703125" style="211" customWidth="1"/>
    <col min="5622" max="5622" width="12.42578125" style="211" customWidth="1"/>
    <col min="5623" max="5626" width="17.42578125" style="211" customWidth="1"/>
    <col min="5627" max="5874" width="11.42578125" style="211"/>
    <col min="5875" max="5875" width="38.42578125" style="211" customWidth="1"/>
    <col min="5876" max="5876" width="10" style="211" customWidth="1"/>
    <col min="5877" max="5877" width="13.5703125" style="211" customWidth="1"/>
    <col min="5878" max="5878" width="12.42578125" style="211" customWidth="1"/>
    <col min="5879" max="5882" width="17.42578125" style="211" customWidth="1"/>
    <col min="5883" max="6130" width="11.42578125" style="211"/>
    <col min="6131" max="6131" width="38.42578125" style="211" customWidth="1"/>
    <col min="6132" max="6132" width="10" style="211" customWidth="1"/>
    <col min="6133" max="6133" width="13.5703125" style="211" customWidth="1"/>
    <col min="6134" max="6134" width="12.42578125" style="211" customWidth="1"/>
    <col min="6135" max="6138" width="17.42578125" style="211" customWidth="1"/>
    <col min="6139" max="6386" width="11.42578125" style="211"/>
    <col min="6387" max="6387" width="38.42578125" style="211" customWidth="1"/>
    <col min="6388" max="6388" width="10" style="211" customWidth="1"/>
    <col min="6389" max="6389" width="13.5703125" style="211" customWidth="1"/>
    <col min="6390" max="6390" width="12.42578125" style="211" customWidth="1"/>
    <col min="6391" max="6394" width="17.42578125" style="211" customWidth="1"/>
    <col min="6395" max="6642" width="11.42578125" style="211"/>
    <col min="6643" max="6643" width="38.42578125" style="211" customWidth="1"/>
    <col min="6644" max="6644" width="10" style="211" customWidth="1"/>
    <col min="6645" max="6645" width="13.5703125" style="211" customWidth="1"/>
    <col min="6646" max="6646" width="12.42578125" style="211" customWidth="1"/>
    <col min="6647" max="6650" width="17.42578125" style="211" customWidth="1"/>
    <col min="6651" max="6898" width="11.42578125" style="211"/>
    <col min="6899" max="6899" width="38.42578125" style="211" customWidth="1"/>
    <col min="6900" max="6900" width="10" style="211" customWidth="1"/>
    <col min="6901" max="6901" width="13.5703125" style="211" customWidth="1"/>
    <col min="6902" max="6902" width="12.42578125" style="211" customWidth="1"/>
    <col min="6903" max="6906" width="17.42578125" style="211" customWidth="1"/>
    <col min="6907" max="7154" width="11.42578125" style="211"/>
    <col min="7155" max="7155" width="38.42578125" style="211" customWidth="1"/>
    <col min="7156" max="7156" width="10" style="211" customWidth="1"/>
    <col min="7157" max="7157" width="13.5703125" style="211" customWidth="1"/>
    <col min="7158" max="7158" width="12.42578125" style="211" customWidth="1"/>
    <col min="7159" max="7162" width="17.42578125" style="211" customWidth="1"/>
    <col min="7163" max="7410" width="11.42578125" style="211"/>
    <col min="7411" max="7411" width="38.42578125" style="211" customWidth="1"/>
    <col min="7412" max="7412" width="10" style="211" customWidth="1"/>
    <col min="7413" max="7413" width="13.5703125" style="211" customWidth="1"/>
    <col min="7414" max="7414" width="12.42578125" style="211" customWidth="1"/>
    <col min="7415" max="7418" width="17.42578125" style="211" customWidth="1"/>
    <col min="7419" max="7666" width="11.42578125" style="211"/>
    <col min="7667" max="7667" width="38.42578125" style="211" customWidth="1"/>
    <col min="7668" max="7668" width="10" style="211" customWidth="1"/>
    <col min="7669" max="7669" width="13.5703125" style="211" customWidth="1"/>
    <col min="7670" max="7670" width="12.42578125" style="211" customWidth="1"/>
    <col min="7671" max="7674" width="17.42578125" style="211" customWidth="1"/>
    <col min="7675" max="7922" width="11.42578125" style="211"/>
    <col min="7923" max="7923" width="38.42578125" style="211" customWidth="1"/>
    <col min="7924" max="7924" width="10" style="211" customWidth="1"/>
    <col min="7925" max="7925" width="13.5703125" style="211" customWidth="1"/>
    <col min="7926" max="7926" width="12.42578125" style="211" customWidth="1"/>
    <col min="7927" max="7930" width="17.42578125" style="211" customWidth="1"/>
    <col min="7931" max="8178" width="11.42578125" style="211"/>
    <col min="8179" max="8179" width="38.42578125" style="211" customWidth="1"/>
    <col min="8180" max="8180" width="10" style="211" customWidth="1"/>
    <col min="8181" max="8181" width="13.5703125" style="211" customWidth="1"/>
    <col min="8182" max="8182" width="12.42578125" style="211" customWidth="1"/>
    <col min="8183" max="8186" width="17.42578125" style="211" customWidth="1"/>
    <col min="8187" max="8434" width="11.42578125" style="211"/>
    <col min="8435" max="8435" width="38.42578125" style="211" customWidth="1"/>
    <col min="8436" max="8436" width="10" style="211" customWidth="1"/>
    <col min="8437" max="8437" width="13.5703125" style="211" customWidth="1"/>
    <col min="8438" max="8438" width="12.42578125" style="211" customWidth="1"/>
    <col min="8439" max="8442" width="17.42578125" style="211" customWidth="1"/>
    <col min="8443" max="8690" width="11.42578125" style="211"/>
    <col min="8691" max="8691" width="38.42578125" style="211" customWidth="1"/>
    <col min="8692" max="8692" width="10" style="211" customWidth="1"/>
    <col min="8693" max="8693" width="13.5703125" style="211" customWidth="1"/>
    <col min="8694" max="8694" width="12.42578125" style="211" customWidth="1"/>
    <col min="8695" max="8698" width="17.42578125" style="211" customWidth="1"/>
    <col min="8699" max="8946" width="11.42578125" style="211"/>
    <col min="8947" max="8947" width="38.42578125" style="211" customWidth="1"/>
    <col min="8948" max="8948" width="10" style="211" customWidth="1"/>
    <col min="8949" max="8949" width="13.5703125" style="211" customWidth="1"/>
    <col min="8950" max="8950" width="12.42578125" style="211" customWidth="1"/>
    <col min="8951" max="8954" width="17.42578125" style="211" customWidth="1"/>
    <col min="8955" max="9202" width="11.42578125" style="211"/>
    <col min="9203" max="9203" width="38.42578125" style="211" customWidth="1"/>
    <col min="9204" max="9204" width="10" style="211" customWidth="1"/>
    <col min="9205" max="9205" width="13.5703125" style="211" customWidth="1"/>
    <col min="9206" max="9206" width="12.42578125" style="211" customWidth="1"/>
    <col min="9207" max="9210" width="17.42578125" style="211" customWidth="1"/>
    <col min="9211" max="9458" width="11.42578125" style="211"/>
    <col min="9459" max="9459" width="38.42578125" style="211" customWidth="1"/>
    <col min="9460" max="9460" width="10" style="211" customWidth="1"/>
    <col min="9461" max="9461" width="13.5703125" style="211" customWidth="1"/>
    <col min="9462" max="9462" width="12.42578125" style="211" customWidth="1"/>
    <col min="9463" max="9466" width="17.42578125" style="211" customWidth="1"/>
    <col min="9467" max="9714" width="11.42578125" style="211"/>
    <col min="9715" max="9715" width="38.42578125" style="211" customWidth="1"/>
    <col min="9716" max="9716" width="10" style="211" customWidth="1"/>
    <col min="9717" max="9717" width="13.5703125" style="211" customWidth="1"/>
    <col min="9718" max="9718" width="12.42578125" style="211" customWidth="1"/>
    <col min="9719" max="9722" width="17.42578125" style="211" customWidth="1"/>
    <col min="9723" max="9970" width="11.42578125" style="211"/>
    <col min="9971" max="9971" width="38.42578125" style="211" customWidth="1"/>
    <col min="9972" max="9972" width="10" style="211" customWidth="1"/>
    <col min="9973" max="9973" width="13.5703125" style="211" customWidth="1"/>
    <col min="9974" max="9974" width="12.42578125" style="211" customWidth="1"/>
    <col min="9975" max="9978" width="17.42578125" style="211" customWidth="1"/>
    <col min="9979" max="10226" width="11.42578125" style="211"/>
    <col min="10227" max="10227" width="38.42578125" style="211" customWidth="1"/>
    <col min="10228" max="10228" width="10" style="211" customWidth="1"/>
    <col min="10229" max="10229" width="13.5703125" style="211" customWidth="1"/>
    <col min="10230" max="10230" width="12.42578125" style="211" customWidth="1"/>
    <col min="10231" max="10234" width="17.42578125" style="211" customWidth="1"/>
    <col min="10235" max="10482" width="11.42578125" style="211"/>
    <col min="10483" max="10483" width="38.42578125" style="211" customWidth="1"/>
    <col min="10484" max="10484" width="10" style="211" customWidth="1"/>
    <col min="10485" max="10485" width="13.5703125" style="211" customWidth="1"/>
    <col min="10486" max="10486" width="12.42578125" style="211" customWidth="1"/>
    <col min="10487" max="10490" width="17.42578125" style="211" customWidth="1"/>
    <col min="10491" max="10738" width="11.42578125" style="211"/>
    <col min="10739" max="10739" width="38.42578125" style="211" customWidth="1"/>
    <col min="10740" max="10740" width="10" style="211" customWidth="1"/>
    <col min="10741" max="10741" width="13.5703125" style="211" customWidth="1"/>
    <col min="10742" max="10742" width="12.42578125" style="211" customWidth="1"/>
    <col min="10743" max="10746" width="17.42578125" style="211" customWidth="1"/>
    <col min="10747" max="10994" width="11.42578125" style="211"/>
    <col min="10995" max="10995" width="38.42578125" style="211" customWidth="1"/>
    <col min="10996" max="10996" width="10" style="211" customWidth="1"/>
    <col min="10997" max="10997" width="13.5703125" style="211" customWidth="1"/>
    <col min="10998" max="10998" width="12.42578125" style="211" customWidth="1"/>
    <col min="10999" max="11002" width="17.42578125" style="211" customWidth="1"/>
    <col min="11003" max="11250" width="11.42578125" style="211"/>
    <col min="11251" max="11251" width="38.42578125" style="211" customWidth="1"/>
    <col min="11252" max="11252" width="10" style="211" customWidth="1"/>
    <col min="11253" max="11253" width="13.5703125" style="211" customWidth="1"/>
    <col min="11254" max="11254" width="12.42578125" style="211" customWidth="1"/>
    <col min="11255" max="11258" width="17.42578125" style="211" customWidth="1"/>
    <col min="11259" max="11506" width="11.42578125" style="211"/>
    <col min="11507" max="11507" width="38.42578125" style="211" customWidth="1"/>
    <col min="11508" max="11508" width="10" style="211" customWidth="1"/>
    <col min="11509" max="11509" width="13.5703125" style="211" customWidth="1"/>
    <col min="11510" max="11510" width="12.42578125" style="211" customWidth="1"/>
    <col min="11511" max="11514" width="17.42578125" style="211" customWidth="1"/>
    <col min="11515" max="11762" width="11.42578125" style="211"/>
    <col min="11763" max="11763" width="38.42578125" style="211" customWidth="1"/>
    <col min="11764" max="11764" width="10" style="211" customWidth="1"/>
    <col min="11765" max="11765" width="13.5703125" style="211" customWidth="1"/>
    <col min="11766" max="11766" width="12.42578125" style="211" customWidth="1"/>
    <col min="11767" max="11770" width="17.42578125" style="211" customWidth="1"/>
    <col min="11771" max="12018" width="11.42578125" style="211"/>
    <col min="12019" max="12019" width="38.42578125" style="211" customWidth="1"/>
    <col min="12020" max="12020" width="10" style="211" customWidth="1"/>
    <col min="12021" max="12021" width="13.5703125" style="211" customWidth="1"/>
    <col min="12022" max="12022" width="12.42578125" style="211" customWidth="1"/>
    <col min="12023" max="12026" width="17.42578125" style="211" customWidth="1"/>
    <col min="12027" max="12274" width="11.42578125" style="211"/>
    <col min="12275" max="12275" width="38.42578125" style="211" customWidth="1"/>
    <col min="12276" max="12276" width="10" style="211" customWidth="1"/>
    <col min="12277" max="12277" width="13.5703125" style="211" customWidth="1"/>
    <col min="12278" max="12278" width="12.42578125" style="211" customWidth="1"/>
    <col min="12279" max="12282" width="17.42578125" style="211" customWidth="1"/>
    <col min="12283" max="12530" width="11.42578125" style="211"/>
    <col min="12531" max="12531" width="38.42578125" style="211" customWidth="1"/>
    <col min="12532" max="12532" width="10" style="211" customWidth="1"/>
    <col min="12533" max="12533" width="13.5703125" style="211" customWidth="1"/>
    <col min="12534" max="12534" width="12.42578125" style="211" customWidth="1"/>
    <col min="12535" max="12538" width="17.42578125" style="211" customWidth="1"/>
    <col min="12539" max="12786" width="11.42578125" style="211"/>
    <col min="12787" max="12787" width="38.42578125" style="211" customWidth="1"/>
    <col min="12788" max="12788" width="10" style="211" customWidth="1"/>
    <col min="12789" max="12789" width="13.5703125" style="211" customWidth="1"/>
    <col min="12790" max="12790" width="12.42578125" style="211" customWidth="1"/>
    <col min="12791" max="12794" width="17.42578125" style="211" customWidth="1"/>
    <col min="12795" max="13042" width="11.42578125" style="211"/>
    <col min="13043" max="13043" width="38.42578125" style="211" customWidth="1"/>
    <col min="13044" max="13044" width="10" style="211" customWidth="1"/>
    <col min="13045" max="13045" width="13.5703125" style="211" customWidth="1"/>
    <col min="13046" max="13046" width="12.42578125" style="211" customWidth="1"/>
    <col min="13047" max="13050" width="17.42578125" style="211" customWidth="1"/>
    <col min="13051" max="13298" width="11.42578125" style="211"/>
    <col min="13299" max="13299" width="38.42578125" style="211" customWidth="1"/>
    <col min="13300" max="13300" width="10" style="211" customWidth="1"/>
    <col min="13301" max="13301" width="13.5703125" style="211" customWidth="1"/>
    <col min="13302" max="13302" width="12.42578125" style="211" customWidth="1"/>
    <col min="13303" max="13306" width="17.42578125" style="211" customWidth="1"/>
    <col min="13307" max="13554" width="11.42578125" style="211"/>
    <col min="13555" max="13555" width="38.42578125" style="211" customWidth="1"/>
    <col min="13556" max="13556" width="10" style="211" customWidth="1"/>
    <col min="13557" max="13557" width="13.5703125" style="211" customWidth="1"/>
    <col min="13558" max="13558" width="12.42578125" style="211" customWidth="1"/>
    <col min="13559" max="13562" width="17.42578125" style="211" customWidth="1"/>
    <col min="13563" max="13810" width="11.42578125" style="211"/>
    <col min="13811" max="13811" width="38.42578125" style="211" customWidth="1"/>
    <col min="13812" max="13812" width="10" style="211" customWidth="1"/>
    <col min="13813" max="13813" width="13.5703125" style="211" customWidth="1"/>
    <col min="13814" max="13814" width="12.42578125" style="211" customWidth="1"/>
    <col min="13815" max="13818" width="17.42578125" style="211" customWidth="1"/>
    <col min="13819" max="14066" width="11.42578125" style="211"/>
    <col min="14067" max="14067" width="38.42578125" style="211" customWidth="1"/>
    <col min="14068" max="14068" width="10" style="211" customWidth="1"/>
    <col min="14069" max="14069" width="13.5703125" style="211" customWidth="1"/>
    <col min="14070" max="14070" width="12.42578125" style="211" customWidth="1"/>
    <col min="14071" max="14074" width="17.42578125" style="211" customWidth="1"/>
    <col min="14075" max="14322" width="11.42578125" style="211"/>
    <col min="14323" max="14323" width="38.42578125" style="211" customWidth="1"/>
    <col min="14324" max="14324" width="10" style="211" customWidth="1"/>
    <col min="14325" max="14325" width="13.5703125" style="211" customWidth="1"/>
    <col min="14326" max="14326" width="12.42578125" style="211" customWidth="1"/>
    <col min="14327" max="14330" width="17.42578125" style="211" customWidth="1"/>
    <col min="14331" max="14578" width="11.42578125" style="211"/>
    <col min="14579" max="14579" width="38.42578125" style="211" customWidth="1"/>
    <col min="14580" max="14580" width="10" style="211" customWidth="1"/>
    <col min="14581" max="14581" width="13.5703125" style="211" customWidth="1"/>
    <col min="14582" max="14582" width="12.42578125" style="211" customWidth="1"/>
    <col min="14583" max="14586" width="17.42578125" style="211" customWidth="1"/>
    <col min="14587" max="14834" width="11.42578125" style="211"/>
    <col min="14835" max="14835" width="38.42578125" style="211" customWidth="1"/>
    <col min="14836" max="14836" width="10" style="211" customWidth="1"/>
    <col min="14837" max="14837" width="13.5703125" style="211" customWidth="1"/>
    <col min="14838" max="14838" width="12.42578125" style="211" customWidth="1"/>
    <col min="14839" max="14842" width="17.42578125" style="211" customWidth="1"/>
    <col min="14843" max="15090" width="11.42578125" style="211"/>
    <col min="15091" max="15091" width="38.42578125" style="211" customWidth="1"/>
    <col min="15092" max="15092" width="10" style="211" customWidth="1"/>
    <col min="15093" max="15093" width="13.5703125" style="211" customWidth="1"/>
    <col min="15094" max="15094" width="12.42578125" style="211" customWidth="1"/>
    <col min="15095" max="15098" width="17.42578125" style="211" customWidth="1"/>
    <col min="15099" max="15346" width="11.42578125" style="211"/>
    <col min="15347" max="15347" width="38.42578125" style="211" customWidth="1"/>
    <col min="15348" max="15348" width="10" style="211" customWidth="1"/>
    <col min="15349" max="15349" width="13.5703125" style="211" customWidth="1"/>
    <col min="15350" max="15350" width="12.42578125" style="211" customWidth="1"/>
    <col min="15351" max="15354" width="17.42578125" style="211" customWidth="1"/>
    <col min="15355" max="15602" width="11.42578125" style="211"/>
    <col min="15603" max="15603" width="38.42578125" style="211" customWidth="1"/>
    <col min="15604" max="15604" width="10" style="211" customWidth="1"/>
    <col min="15605" max="15605" width="13.5703125" style="211" customWidth="1"/>
    <col min="15606" max="15606" width="12.42578125" style="211" customWidth="1"/>
    <col min="15607" max="15610" width="17.42578125" style="211" customWidth="1"/>
    <col min="15611" max="15858" width="11.42578125" style="211"/>
    <col min="15859" max="15859" width="38.42578125" style="211" customWidth="1"/>
    <col min="15860" max="15860" width="10" style="211" customWidth="1"/>
    <col min="15861" max="15861" width="13.5703125" style="211" customWidth="1"/>
    <col min="15862" max="15862" width="12.42578125" style="211" customWidth="1"/>
    <col min="15863" max="15866" width="17.42578125" style="211" customWidth="1"/>
    <col min="15867" max="16114" width="11.42578125" style="211"/>
    <col min="16115" max="16115" width="38.42578125" style="211" customWidth="1"/>
    <col min="16116" max="16116" width="10" style="211" customWidth="1"/>
    <col min="16117" max="16117" width="13.5703125" style="211" customWidth="1"/>
    <col min="16118" max="16118" width="12.42578125" style="211" customWidth="1"/>
    <col min="16119" max="16122" width="17.42578125" style="211" customWidth="1"/>
    <col min="16123" max="16384" width="11.42578125" style="211"/>
  </cols>
  <sheetData>
    <row r="1" spans="1:15" ht="14.25" customHeight="1">
      <c r="A1" s="1005" t="s">
        <v>225</v>
      </c>
      <c r="B1" s="1005"/>
      <c r="C1" s="1005"/>
      <c r="D1" s="1005"/>
      <c r="E1" s="1005"/>
      <c r="F1" s="1005"/>
      <c r="H1" s="801" t="s">
        <v>222</v>
      </c>
    </row>
    <row r="2" spans="1:15" ht="14.25" customHeight="1">
      <c r="A2" s="1006"/>
      <c r="B2" s="1006"/>
      <c r="C2" s="1006"/>
      <c r="D2" s="1006"/>
      <c r="E2" s="1006"/>
      <c r="F2" s="1006"/>
    </row>
    <row r="3" spans="1:15" ht="14.25" customHeight="1">
      <c r="A3" s="212"/>
      <c r="B3" s="213" t="s">
        <v>271</v>
      </c>
      <c r="C3" s="213" t="s">
        <v>272</v>
      </c>
      <c r="D3" s="214">
        <v>2019</v>
      </c>
      <c r="E3" s="214">
        <v>2020</v>
      </c>
      <c r="F3" s="214">
        <v>2021</v>
      </c>
      <c r="G3" s="214">
        <v>2022</v>
      </c>
      <c r="H3" s="214">
        <v>2023</v>
      </c>
    </row>
    <row r="4" spans="1:15" ht="14.25" customHeight="1">
      <c r="A4" s="215" t="s">
        <v>273</v>
      </c>
      <c r="B4" s="216"/>
      <c r="C4" s="216"/>
      <c r="D4" s="216"/>
      <c r="E4" s="217"/>
      <c r="F4" s="766"/>
      <c r="G4" s="766"/>
      <c r="H4" s="766"/>
      <c r="K4" s="956"/>
      <c r="L4" s="956"/>
      <c r="M4" s="956"/>
      <c r="N4" s="956"/>
      <c r="O4" s="956"/>
    </row>
    <row r="5" spans="1:15" ht="14.25" customHeight="1">
      <c r="A5" s="218" t="s">
        <v>274</v>
      </c>
      <c r="B5" s="219" t="s">
        <v>275</v>
      </c>
      <c r="C5" s="220" t="s">
        <v>276</v>
      </c>
      <c r="D5" s="221">
        <v>59804.261705233133</v>
      </c>
      <c r="E5" s="221">
        <v>48727.107149945412</v>
      </c>
      <c r="F5" s="221">
        <v>53413.579289999994</v>
      </c>
      <c r="G5" s="221">
        <v>57627.007842379484</v>
      </c>
      <c r="H5" s="222">
        <v>57086.119010000002</v>
      </c>
      <c r="K5" s="956"/>
      <c r="L5" s="956"/>
      <c r="M5" s="956"/>
      <c r="N5" s="956"/>
      <c r="O5" s="956"/>
    </row>
    <row r="6" spans="1:15" ht="14.25" customHeight="1">
      <c r="A6" s="223" t="s">
        <v>277</v>
      </c>
      <c r="B6" s="224" t="s">
        <v>275</v>
      </c>
      <c r="C6" s="225" t="s">
        <v>276</v>
      </c>
      <c r="D6" s="771">
        <v>2429.47667</v>
      </c>
      <c r="E6" s="771">
        <v>2092.3741</v>
      </c>
      <c r="F6" s="771">
        <v>1804.6885500000001</v>
      </c>
      <c r="G6" s="771">
        <v>1995.2441199999998</v>
      </c>
      <c r="H6" s="772">
        <v>2097.0080399999997</v>
      </c>
      <c r="K6" s="956"/>
      <c r="L6" s="956"/>
      <c r="M6" s="956"/>
      <c r="N6" s="956"/>
      <c r="O6" s="956"/>
    </row>
    <row r="7" spans="1:15" ht="14.25" customHeight="1">
      <c r="A7" s="211" t="s">
        <v>278</v>
      </c>
      <c r="B7" s="224" t="s">
        <v>275</v>
      </c>
      <c r="C7" s="225" t="s">
        <v>276</v>
      </c>
      <c r="D7" s="771">
        <v>5385.4519100000007</v>
      </c>
      <c r="E7" s="771">
        <v>4253.2539599999964</v>
      </c>
      <c r="F7" s="771">
        <v>5248.08781</v>
      </c>
      <c r="G7" s="771">
        <v>5755.0920600000009</v>
      </c>
      <c r="H7" s="772">
        <v>6068.2720700000009</v>
      </c>
      <c r="J7" s="169"/>
      <c r="K7" s="956"/>
      <c r="L7" s="956"/>
      <c r="M7" s="956"/>
      <c r="N7" s="956"/>
      <c r="O7" s="956"/>
    </row>
    <row r="8" spans="1:15" ht="14.25" customHeight="1">
      <c r="A8" s="211" t="s">
        <v>279</v>
      </c>
      <c r="B8" s="224" t="s">
        <v>275</v>
      </c>
      <c r="C8" s="225" t="s">
        <v>276</v>
      </c>
      <c r="D8" s="771">
        <v>6920.7029200000015</v>
      </c>
      <c r="E8" s="771">
        <v>2417.9367700000003</v>
      </c>
      <c r="F8" s="771">
        <v>3341.3612700000008</v>
      </c>
      <c r="G8" s="771">
        <v>5871.0560000000014</v>
      </c>
      <c r="H8" s="772">
        <v>6642.8691499999995</v>
      </c>
      <c r="K8" s="956"/>
      <c r="L8" s="956"/>
      <c r="M8" s="956"/>
      <c r="N8" s="956"/>
      <c r="O8" s="956"/>
    </row>
    <row r="9" spans="1:15" ht="14.25" customHeight="1">
      <c r="A9" s="211" t="s">
        <v>280</v>
      </c>
      <c r="B9" s="224" t="s">
        <v>275</v>
      </c>
      <c r="C9" s="225" t="s">
        <v>276</v>
      </c>
      <c r="D9" s="771">
        <v>23457.983</v>
      </c>
      <c r="E9" s="771">
        <v>19526.973609999997</v>
      </c>
      <c r="F9" s="771">
        <v>21851.617480000004</v>
      </c>
      <c r="G9" s="771">
        <v>22171.027889999998</v>
      </c>
      <c r="H9" s="772">
        <v>21649.711900000006</v>
      </c>
    </row>
    <row r="10" spans="1:15" ht="14.25" customHeight="1">
      <c r="A10" s="226" t="s">
        <v>281</v>
      </c>
      <c r="B10" s="227" t="s">
        <v>275</v>
      </c>
      <c r="C10" s="228" t="s">
        <v>282</v>
      </c>
      <c r="D10" s="773">
        <v>398144.54100000003</v>
      </c>
      <c r="E10" s="773">
        <v>358480.12800000003</v>
      </c>
      <c r="F10" s="773">
        <v>377450.19500000001</v>
      </c>
      <c r="G10" s="773">
        <v>363287.06800000003</v>
      </c>
      <c r="H10" s="774">
        <v>323246.07999999996</v>
      </c>
      <c r="J10" s="955"/>
      <c r="K10" s="955"/>
      <c r="L10" s="955"/>
      <c r="M10" s="955"/>
      <c r="N10" s="955"/>
      <c r="O10" s="653"/>
    </row>
    <row r="11" spans="1:15" ht="14.25" customHeight="1">
      <c r="A11" s="229" t="s">
        <v>283</v>
      </c>
      <c r="B11" s="230"/>
      <c r="C11" s="231"/>
      <c r="D11" s="768"/>
      <c r="E11" s="768"/>
      <c r="F11" s="768"/>
      <c r="G11" s="768"/>
      <c r="H11" s="768"/>
      <c r="J11" s="653"/>
      <c r="K11" s="653"/>
      <c r="L11" s="653"/>
      <c r="M11" s="653"/>
      <c r="N11" s="653"/>
      <c r="O11" s="653"/>
    </row>
    <row r="12" spans="1:15" ht="14.25" customHeight="1">
      <c r="A12" s="211" t="s">
        <v>284</v>
      </c>
      <c r="B12" s="224" t="s">
        <v>275</v>
      </c>
      <c r="C12" s="225" t="s">
        <v>276</v>
      </c>
      <c r="D12" s="771">
        <v>66319</v>
      </c>
      <c r="E12" s="771">
        <v>54852</v>
      </c>
      <c r="F12" s="771">
        <v>56171.786999999997</v>
      </c>
      <c r="G12" s="771">
        <v>63691.532999999996</v>
      </c>
      <c r="H12" s="772">
        <v>61558.653999999995</v>
      </c>
      <c r="K12" s="653"/>
      <c r="L12" s="653"/>
      <c r="M12" s="653"/>
      <c r="N12" s="653"/>
      <c r="O12" s="653"/>
    </row>
    <row r="13" spans="1:15" ht="14.25" customHeight="1">
      <c r="A13" s="211" t="s">
        <v>285</v>
      </c>
      <c r="B13" s="224" t="s">
        <v>275</v>
      </c>
      <c r="C13" s="225" t="s">
        <v>286</v>
      </c>
      <c r="D13" s="771">
        <v>418336.58219999995</v>
      </c>
      <c r="E13" s="771">
        <v>365226.01660999999</v>
      </c>
      <c r="F13" s="771">
        <v>415624.92252000008</v>
      </c>
      <c r="G13" s="771">
        <v>446251.08756999997</v>
      </c>
      <c r="H13" s="772">
        <v>396434.21091999998</v>
      </c>
      <c r="J13" s="653"/>
      <c r="K13" s="653"/>
      <c r="L13" s="653"/>
      <c r="M13" s="653"/>
      <c r="N13" s="653"/>
      <c r="O13" s="653"/>
    </row>
    <row r="14" spans="1:15" ht="14.25" customHeight="1">
      <c r="A14" s="211" t="s">
        <v>287</v>
      </c>
      <c r="B14" s="224" t="s">
        <v>275</v>
      </c>
      <c r="C14" s="225" t="s">
        <v>288</v>
      </c>
      <c r="D14" s="775">
        <v>56.132033492177406</v>
      </c>
      <c r="E14" s="775">
        <v>37.040626445567803</v>
      </c>
      <c r="F14" s="775">
        <v>59.090310247815125</v>
      </c>
      <c r="G14" s="775">
        <v>96.590656744835414</v>
      </c>
      <c r="H14" s="776">
        <v>75.925202418215392</v>
      </c>
      <c r="J14" s="169"/>
      <c r="K14" s="169"/>
      <c r="L14" s="169"/>
      <c r="M14" s="169"/>
      <c r="N14" s="169"/>
      <c r="O14" s="653"/>
    </row>
    <row r="15" spans="1:15" ht="14.25" customHeight="1">
      <c r="A15" s="211" t="s">
        <v>289</v>
      </c>
      <c r="B15" s="224" t="s">
        <v>290</v>
      </c>
      <c r="C15" s="225" t="s">
        <v>291</v>
      </c>
      <c r="D15" s="775">
        <v>18.573092075062451</v>
      </c>
      <c r="E15" s="775">
        <v>13.708533893089822</v>
      </c>
      <c r="F15" s="775">
        <v>24.794778698762656</v>
      </c>
      <c r="G15" s="775">
        <v>61.052544712556589</v>
      </c>
      <c r="H15" s="776">
        <v>38.333394707291603</v>
      </c>
      <c r="K15" s="653"/>
      <c r="L15" s="653"/>
      <c r="M15" s="653"/>
      <c r="N15" s="653"/>
      <c r="O15" s="653"/>
    </row>
    <row r="16" spans="1:15" ht="14.25" customHeight="1">
      <c r="A16" s="211" t="s">
        <v>292</v>
      </c>
      <c r="B16" s="224" t="s">
        <v>275</v>
      </c>
      <c r="C16" s="225" t="s">
        <v>276</v>
      </c>
      <c r="D16" s="771">
        <v>3052</v>
      </c>
      <c r="E16" s="771">
        <v>5407</v>
      </c>
      <c r="F16" s="771">
        <v>4918.6469999999972</v>
      </c>
      <c r="G16" s="771">
        <v>1601.0279999999984</v>
      </c>
      <c r="H16" s="772">
        <v>2481.1949999999997</v>
      </c>
    </row>
    <row r="17" spans="1:14" ht="14.25" customHeight="1">
      <c r="A17" s="211" t="s">
        <v>293</v>
      </c>
      <c r="B17" s="224" t="s">
        <v>290</v>
      </c>
      <c r="C17" s="225" t="s">
        <v>294</v>
      </c>
      <c r="D17" s="797">
        <v>-26432.907957239997</v>
      </c>
      <c r="E17" s="797">
        <v>-16226.45685941</v>
      </c>
      <c r="F17" s="797">
        <v>-28428.612271599992</v>
      </c>
      <c r="G17" s="797">
        <v>-56949.617754560008</v>
      </c>
      <c r="H17" s="798">
        <v>-35999.274785790003</v>
      </c>
    </row>
    <row r="18" spans="1:14" ht="14.25" customHeight="1">
      <c r="A18" s="226" t="s">
        <v>295</v>
      </c>
      <c r="B18" s="227" t="s">
        <v>290</v>
      </c>
      <c r="C18" s="228" t="s">
        <v>296</v>
      </c>
      <c r="D18" s="799">
        <v>83.0693857604154</v>
      </c>
      <c r="E18" s="799">
        <v>116.46945740767181</v>
      </c>
      <c r="F18" s="799">
        <v>78.000861429982621</v>
      </c>
      <c r="G18" s="799">
        <v>62.555431330618916</v>
      </c>
      <c r="H18" s="800">
        <v>81.520677364157564</v>
      </c>
    </row>
    <row r="19" spans="1:14" ht="14.25" customHeight="1">
      <c r="A19" s="215" t="s">
        <v>297</v>
      </c>
      <c r="B19" s="219"/>
      <c r="C19" s="220"/>
      <c r="D19" s="769"/>
      <c r="E19" s="769"/>
      <c r="F19" s="769"/>
      <c r="G19" s="769"/>
      <c r="H19" s="769"/>
    </row>
    <row r="20" spans="1:14" ht="14.25" customHeight="1">
      <c r="A20" s="218" t="s">
        <v>298</v>
      </c>
      <c r="B20" s="219" t="s">
        <v>299</v>
      </c>
      <c r="C20" s="220" t="s">
        <v>276</v>
      </c>
      <c r="D20" s="777">
        <v>66539</v>
      </c>
      <c r="E20" s="777">
        <v>56615</v>
      </c>
      <c r="F20" s="777">
        <v>59047.308000000005</v>
      </c>
      <c r="G20" s="777">
        <v>63888.232999999993</v>
      </c>
      <c r="H20" s="778">
        <v>62465.011999999995</v>
      </c>
    </row>
    <row r="21" spans="1:14" ht="14.25" customHeight="1">
      <c r="A21" s="211" t="s">
        <v>300</v>
      </c>
      <c r="B21" s="224" t="s">
        <v>299</v>
      </c>
      <c r="C21" s="225" t="s">
        <v>296</v>
      </c>
      <c r="D21" s="783">
        <v>84.246835443037966</v>
      </c>
      <c r="E21" s="783">
        <v>71.663291139240499</v>
      </c>
      <c r="F21" s="783">
        <v>74.55468181818182</v>
      </c>
      <c r="G21" s="783">
        <v>80.54574368686869</v>
      </c>
      <c r="H21" s="776">
        <v>78.869964646464638</v>
      </c>
    </row>
    <row r="22" spans="1:14" ht="14.25" customHeight="1">
      <c r="A22" s="226" t="s">
        <v>301</v>
      </c>
      <c r="B22" s="227" t="s">
        <v>299</v>
      </c>
      <c r="C22" s="234" t="s">
        <v>276</v>
      </c>
      <c r="D22" s="773">
        <v>16950</v>
      </c>
      <c r="E22" s="773">
        <v>16663</v>
      </c>
      <c r="F22" s="773">
        <v>14228.319</v>
      </c>
      <c r="G22" s="773">
        <v>14848.813</v>
      </c>
      <c r="H22" s="774">
        <v>14285.29</v>
      </c>
    </row>
    <row r="23" spans="1:14" ht="14.25" customHeight="1">
      <c r="A23" s="229" t="s">
        <v>302</v>
      </c>
      <c r="B23" s="230"/>
      <c r="C23" s="231"/>
      <c r="D23" s="768"/>
      <c r="E23" s="768"/>
      <c r="F23" s="768"/>
      <c r="G23" s="768"/>
      <c r="H23" s="768"/>
    </row>
    <row r="24" spans="1:14" ht="14.25" customHeight="1">
      <c r="A24" s="211" t="s">
        <v>303</v>
      </c>
      <c r="B24" s="224" t="s">
        <v>299</v>
      </c>
      <c r="C24" s="225" t="s">
        <v>276</v>
      </c>
      <c r="D24" s="781">
        <v>40.244059999999998</v>
      </c>
      <c r="E24" s="781">
        <v>27.536760000000005</v>
      </c>
      <c r="F24" s="781">
        <v>5.8152400000000002</v>
      </c>
      <c r="G24" s="781">
        <v>0.91137999999999997</v>
      </c>
      <c r="H24" s="782">
        <v>0.67200000000000004</v>
      </c>
    </row>
    <row r="25" spans="1:14" ht="14.25" customHeight="1">
      <c r="A25" s="211" t="s">
        <v>281</v>
      </c>
      <c r="B25" s="224" t="s">
        <v>299</v>
      </c>
      <c r="C25" s="225" t="s">
        <v>286</v>
      </c>
      <c r="D25" s="771">
        <v>1602.6843576801996</v>
      </c>
      <c r="E25" s="771">
        <v>644.33830410559995</v>
      </c>
      <c r="F25" s="771">
        <v>540.0475528463254</v>
      </c>
      <c r="G25" s="771">
        <v>529.41707746146994</v>
      </c>
      <c r="H25" s="772">
        <v>540.49759041824211</v>
      </c>
    </row>
    <row r="26" spans="1:14" ht="14.25" customHeight="1">
      <c r="A26" s="211" t="s">
        <v>304</v>
      </c>
      <c r="B26" s="224" t="s">
        <v>299</v>
      </c>
      <c r="C26" s="225" t="s">
        <v>296</v>
      </c>
      <c r="D26" s="783">
        <v>6.7292963498750927E-2</v>
      </c>
      <c r="E26" s="783">
        <v>5.6512199493523305E-2</v>
      </c>
      <c r="F26" s="783">
        <v>1.0887194000662525E-2</v>
      </c>
      <c r="G26" s="783">
        <v>1.5815153937764612E-3</v>
      </c>
      <c r="H26" s="957">
        <v>1.1771688313270746E-3</v>
      </c>
    </row>
    <row r="27" spans="1:14" ht="14.25" customHeight="1">
      <c r="A27" s="226" t="s">
        <v>305</v>
      </c>
      <c r="B27" s="227" t="s">
        <v>299</v>
      </c>
      <c r="C27" s="228" t="s">
        <v>296</v>
      </c>
      <c r="D27" s="779">
        <v>0.40253832280478252</v>
      </c>
      <c r="E27" s="779">
        <v>0.1797417077762257</v>
      </c>
      <c r="F27" s="779">
        <v>0.14307783119474224</v>
      </c>
      <c r="G27" s="779">
        <v>0.14572967883939922</v>
      </c>
      <c r="H27" s="780">
        <v>0.16720932560674587</v>
      </c>
    </row>
    <row r="28" spans="1:14" ht="14.25" customHeight="1">
      <c r="A28" s="215" t="s">
        <v>306</v>
      </c>
      <c r="B28" s="219"/>
      <c r="C28" s="220"/>
      <c r="D28" s="770"/>
      <c r="E28" s="770"/>
      <c r="F28" s="770"/>
      <c r="G28" s="770"/>
      <c r="H28" s="770"/>
    </row>
    <row r="29" spans="1:14" ht="14.25" customHeight="1">
      <c r="A29" s="218" t="s">
        <v>307</v>
      </c>
      <c r="B29" s="219" t="s">
        <v>308</v>
      </c>
      <c r="C29" s="220" t="s">
        <v>309</v>
      </c>
      <c r="D29" s="806">
        <v>64.36421455938698</v>
      </c>
      <c r="E29" s="806">
        <v>41.903206106870229</v>
      </c>
      <c r="F29" s="806">
        <v>70.740076628352483</v>
      </c>
      <c r="G29" s="806">
        <v>101.01430769230768</v>
      </c>
      <c r="H29" s="807">
        <v>82.513461538461584</v>
      </c>
    </row>
    <row r="30" spans="1:14" ht="14.25" customHeight="1">
      <c r="A30" s="211" t="s">
        <v>310</v>
      </c>
      <c r="B30" s="224" t="s">
        <v>311</v>
      </c>
      <c r="C30" s="225" t="s">
        <v>312</v>
      </c>
      <c r="D30" s="808">
        <v>1.1194745098039223</v>
      </c>
      <c r="E30" s="808">
        <v>1.1421961089494168</v>
      </c>
      <c r="F30" s="808">
        <v>1.18274031007752</v>
      </c>
      <c r="G30" s="808">
        <v>1.0530486381322954</v>
      </c>
      <c r="H30" s="809">
        <v>1.0812686274509802</v>
      </c>
    </row>
    <row r="31" spans="1:14" ht="14.25" customHeight="1">
      <c r="A31" s="211" t="s">
        <v>313</v>
      </c>
      <c r="B31" s="224" t="s">
        <v>314</v>
      </c>
      <c r="C31" s="225" t="s">
        <v>315</v>
      </c>
      <c r="D31" s="784">
        <v>129.85689191467964</v>
      </c>
      <c r="E31" s="784">
        <v>117.63394637542405</v>
      </c>
      <c r="F31" s="784">
        <v>137.92897455928377</v>
      </c>
      <c r="G31" s="784">
        <v>178.167251056438</v>
      </c>
      <c r="H31" s="785">
        <v>163.51716405671232</v>
      </c>
    </row>
    <row r="32" spans="1:14" ht="14.25" customHeight="1">
      <c r="A32" s="211" t="s">
        <v>316</v>
      </c>
      <c r="B32" s="224" t="s">
        <v>314</v>
      </c>
      <c r="C32" s="225" t="s">
        <v>315</v>
      </c>
      <c r="D32" s="784">
        <v>121.55573991955812</v>
      </c>
      <c r="E32" s="784">
        <v>107.14686402575477</v>
      </c>
      <c r="F32" s="784">
        <v>124.46470641413021</v>
      </c>
      <c r="G32" s="784">
        <v>179.809252809589</v>
      </c>
      <c r="H32" s="785">
        <v>155.85872511808222</v>
      </c>
      <c r="J32" s="955"/>
      <c r="K32" s="955"/>
      <c r="L32" s="955"/>
      <c r="M32" s="955"/>
      <c r="N32" s="955"/>
    </row>
    <row r="33" spans="1:14" ht="14.25" customHeight="1">
      <c r="A33" s="211" t="s">
        <v>317</v>
      </c>
      <c r="B33" s="224" t="s">
        <v>314</v>
      </c>
      <c r="C33" s="225" t="s">
        <v>318</v>
      </c>
      <c r="D33" s="784">
        <v>12.74</v>
      </c>
      <c r="E33" s="784">
        <v>12.68</v>
      </c>
      <c r="F33" s="784">
        <v>16.920000000000002</v>
      </c>
      <c r="G33" s="784">
        <v>18.579999999999998</v>
      </c>
      <c r="H33" s="785">
        <v>15.14</v>
      </c>
      <c r="J33" s="955"/>
      <c r="K33" s="955"/>
      <c r="L33" s="955"/>
      <c r="M33" s="955"/>
      <c r="N33" s="955"/>
    </row>
    <row r="34" spans="1:14" ht="14.25" customHeight="1">
      <c r="A34" s="226" t="s">
        <v>319</v>
      </c>
      <c r="B34" s="227" t="s">
        <v>314</v>
      </c>
      <c r="C34" s="228" t="s">
        <v>320</v>
      </c>
      <c r="D34" s="786">
        <v>8.6282825199999991</v>
      </c>
      <c r="E34" s="786">
        <v>7.7840267999999995</v>
      </c>
      <c r="F34" s="786">
        <v>8.3238000000000003</v>
      </c>
      <c r="G34" s="786">
        <v>9.0315361499999991</v>
      </c>
      <c r="H34" s="787">
        <v>6.7687525499999994</v>
      </c>
    </row>
    <row r="35" spans="1:14" ht="14.25" customHeight="1">
      <c r="A35" s="229" t="s">
        <v>321</v>
      </c>
      <c r="B35" s="230"/>
      <c r="C35" s="231"/>
      <c r="D35" s="232"/>
      <c r="E35" s="232"/>
      <c r="F35" s="232"/>
      <c r="G35" s="232"/>
      <c r="H35" s="232"/>
    </row>
    <row r="36" spans="1:14" ht="14.25" customHeight="1">
      <c r="A36" s="211" t="s">
        <v>322</v>
      </c>
      <c r="B36" s="224" t="s">
        <v>323</v>
      </c>
      <c r="C36" s="225" t="s">
        <v>324</v>
      </c>
      <c r="D36" s="789">
        <v>0.4</v>
      </c>
      <c r="E36" s="789">
        <v>-9.5</v>
      </c>
      <c r="F36" s="789">
        <v>8.1</v>
      </c>
      <c r="G36" s="789">
        <v>2.2000000000000002</v>
      </c>
      <c r="H36" s="790">
        <v>-1.2</v>
      </c>
    </row>
    <row r="37" spans="1:14" ht="14.25" customHeight="1">
      <c r="A37" s="211" t="s">
        <v>325</v>
      </c>
      <c r="B37" s="224" t="s">
        <v>326</v>
      </c>
      <c r="C37" s="225" t="s">
        <v>324</v>
      </c>
      <c r="D37" s="789">
        <v>-2.6</v>
      </c>
      <c r="E37" s="789">
        <v>-4.8</v>
      </c>
      <c r="F37" s="789">
        <v>2.2000000000000002</v>
      </c>
      <c r="G37" s="789">
        <v>-3.8</v>
      </c>
      <c r="H37" s="790">
        <v>-1.9</v>
      </c>
    </row>
    <row r="38" spans="1:14" ht="14.25" customHeight="1">
      <c r="A38" s="211" t="s">
        <v>327</v>
      </c>
      <c r="B38" s="224" t="s">
        <v>328</v>
      </c>
      <c r="C38" s="225" t="s">
        <v>324</v>
      </c>
      <c r="D38" s="789">
        <v>9.3587492180235419</v>
      </c>
      <c r="E38" s="789">
        <v>-8.8234650773405274</v>
      </c>
      <c r="F38" s="789">
        <v>11.991699858006127</v>
      </c>
      <c r="G38" s="789">
        <v>-0.846161133892531</v>
      </c>
      <c r="H38" s="790">
        <v>-2.7</v>
      </c>
    </row>
    <row r="39" spans="1:14" ht="14.25" customHeight="1">
      <c r="A39" s="226" t="s">
        <v>329</v>
      </c>
      <c r="B39" s="227" t="s">
        <v>330</v>
      </c>
      <c r="C39" s="225" t="s">
        <v>324</v>
      </c>
      <c r="D39" s="791">
        <v>-4.8</v>
      </c>
      <c r="E39" s="791">
        <v>-32.299999999999997</v>
      </c>
      <c r="F39" s="791">
        <v>1</v>
      </c>
      <c r="G39" s="791">
        <v>-5.4</v>
      </c>
      <c r="H39" s="792">
        <v>16.7</v>
      </c>
    </row>
    <row r="40" spans="1:14" ht="14.25" customHeight="1">
      <c r="A40" s="229" t="s">
        <v>331</v>
      </c>
      <c r="B40" s="230"/>
      <c r="C40" s="231"/>
      <c r="D40" s="788"/>
      <c r="E40" s="788"/>
      <c r="F40" s="788"/>
      <c r="G40" s="788"/>
      <c r="H40" s="788"/>
    </row>
    <row r="41" spans="1:14" ht="14.25" customHeight="1">
      <c r="A41" s="211" t="s">
        <v>332</v>
      </c>
      <c r="B41" s="224" t="s">
        <v>275</v>
      </c>
      <c r="C41" s="225" t="s">
        <v>333</v>
      </c>
      <c r="D41" s="784">
        <v>1.274137359801256</v>
      </c>
      <c r="E41" s="784">
        <v>1.0294615706190537</v>
      </c>
      <c r="F41" s="784">
        <v>1.1268497903769465</v>
      </c>
      <c r="G41" s="784">
        <v>1.213539266296022</v>
      </c>
      <c r="H41" s="785">
        <v>1.1871829143593204</v>
      </c>
    </row>
    <row r="42" spans="1:14" ht="14.25" customHeight="1">
      <c r="A42" s="211" t="s">
        <v>334</v>
      </c>
      <c r="B42" s="224" t="s">
        <v>314</v>
      </c>
      <c r="C42" s="225" t="s">
        <v>335</v>
      </c>
      <c r="D42" s="789">
        <v>106.19543785511151</v>
      </c>
      <c r="E42" s="789">
        <v>105.16798840843875</v>
      </c>
      <c r="F42" s="789">
        <v>104.21093052184661</v>
      </c>
      <c r="G42" s="789">
        <v>99.687647034492301</v>
      </c>
      <c r="H42" s="790">
        <v>94.146285154542809</v>
      </c>
    </row>
    <row r="43" spans="1:14" ht="14.25" customHeight="1">
      <c r="A43" s="211" t="s">
        <v>336</v>
      </c>
      <c r="B43" s="224" t="s">
        <v>314</v>
      </c>
      <c r="C43" s="225" t="s">
        <v>335</v>
      </c>
      <c r="D43" s="789">
        <v>72.779322573557749</v>
      </c>
      <c r="E43" s="789">
        <v>69.870558859454633</v>
      </c>
      <c r="F43" s="789">
        <v>71.527445785683085</v>
      </c>
      <c r="G43" s="789">
        <v>68.368149366269861</v>
      </c>
      <c r="H43" s="790">
        <v>66.86797951151928</v>
      </c>
    </row>
    <row r="44" spans="1:14" ht="14.25" customHeight="1">
      <c r="A44" s="211" t="s">
        <v>337</v>
      </c>
      <c r="B44" s="224" t="s">
        <v>275</v>
      </c>
      <c r="C44" s="225" t="s">
        <v>333</v>
      </c>
      <c r="D44" s="784">
        <v>2.6840451396267193</v>
      </c>
      <c r="E44" s="784">
        <v>2.3415087131677264</v>
      </c>
      <c r="F44" s="784">
        <v>2.4652155807222265</v>
      </c>
      <c r="G44" s="784">
        <v>2.4897833611700593</v>
      </c>
      <c r="H44" s="785">
        <v>2.3802020801604868</v>
      </c>
    </row>
    <row r="45" spans="1:14" ht="14.25" customHeight="1">
      <c r="A45" s="211" t="s">
        <v>338</v>
      </c>
      <c r="B45" s="224" t="s">
        <v>275</v>
      </c>
      <c r="C45" s="225" t="s">
        <v>333</v>
      </c>
      <c r="D45" s="784">
        <v>1.9535009824320115</v>
      </c>
      <c r="E45" s="784">
        <v>1.6782427040181829</v>
      </c>
      <c r="F45" s="784">
        <v>1.8059119537547468</v>
      </c>
      <c r="G45" s="784">
        <v>1.8138010363295387</v>
      </c>
      <c r="H45" s="785">
        <v>1.7950740577902045</v>
      </c>
    </row>
    <row r="46" spans="1:14" ht="14.25" customHeight="1">
      <c r="A46" s="226" t="s">
        <v>339</v>
      </c>
      <c r="B46" s="227" t="s">
        <v>314</v>
      </c>
      <c r="C46" s="228" t="s">
        <v>296</v>
      </c>
      <c r="D46" s="795">
        <v>26.847388947308314</v>
      </c>
      <c r="E46" s="795">
        <v>31.09094770291323</v>
      </c>
      <c r="F46" s="795">
        <v>29.537624530742633</v>
      </c>
      <c r="G46" s="795">
        <v>29.35296456720129</v>
      </c>
      <c r="H46" s="796">
        <v>31.043294995607383</v>
      </c>
    </row>
    <row r="47" spans="1:14" ht="14.25" customHeight="1">
      <c r="A47" s="235" t="s">
        <v>731</v>
      </c>
      <c r="B47" s="236" t="s">
        <v>323</v>
      </c>
      <c r="C47" s="237" t="s">
        <v>294</v>
      </c>
      <c r="D47" s="794">
        <v>1245513</v>
      </c>
      <c r="E47" s="794">
        <v>1119010</v>
      </c>
      <c r="F47" s="794">
        <v>1222290</v>
      </c>
      <c r="G47" s="794">
        <v>1346377</v>
      </c>
      <c r="H47" s="794">
        <v>1461889</v>
      </c>
    </row>
    <row r="48" spans="1:14" ht="14.25" customHeight="1">
      <c r="A48" s="238" t="s">
        <v>341</v>
      </c>
      <c r="B48" s="239" t="s">
        <v>323</v>
      </c>
      <c r="C48" s="240" t="s">
        <v>342</v>
      </c>
      <c r="D48" s="793">
        <v>46937.06</v>
      </c>
      <c r="E48" s="793">
        <v>47332.614000000001</v>
      </c>
      <c r="F48" s="793">
        <v>47400.798000000003</v>
      </c>
      <c r="G48" s="793">
        <v>47486.726999999999</v>
      </c>
      <c r="H48" s="793">
        <v>48085.360999999997</v>
      </c>
    </row>
    <row r="49" spans="1:8" ht="14.25" customHeight="1">
      <c r="A49" s="241" t="s">
        <v>732</v>
      </c>
      <c r="D49" s="293"/>
      <c r="E49" s="293"/>
      <c r="F49" s="293"/>
      <c r="G49" s="293"/>
      <c r="H49" s="293"/>
    </row>
    <row r="50" spans="1:8" ht="14.25" customHeight="1">
      <c r="A50" s="241" t="s">
        <v>740</v>
      </c>
      <c r="D50" s="394"/>
      <c r="E50" s="394"/>
      <c r="F50" s="394"/>
      <c r="G50" s="394"/>
      <c r="H50" s="394"/>
    </row>
    <row r="51" spans="1:8" ht="14.25" customHeight="1">
      <c r="A51" s="241" t="s">
        <v>741</v>
      </c>
      <c r="D51" s="242"/>
      <c r="E51" s="242"/>
      <c r="F51" s="242"/>
      <c r="G51" s="242"/>
      <c r="H51" s="242"/>
    </row>
    <row r="52" spans="1:8" ht="14.25" customHeight="1">
      <c r="A52" s="241" t="s">
        <v>742</v>
      </c>
      <c r="D52" s="243"/>
      <c r="E52" s="243"/>
      <c r="F52" s="243"/>
      <c r="G52" s="243"/>
      <c r="H52" s="243"/>
    </row>
    <row r="53" spans="1:8" ht="14.25" customHeight="1">
      <c r="D53" s="242"/>
      <c r="E53" s="242"/>
      <c r="F53" s="242"/>
      <c r="G53" s="242"/>
      <c r="H53" s="242"/>
    </row>
    <row r="54" spans="1:8" ht="14.25" customHeight="1">
      <c r="D54" s="233"/>
      <c r="E54" s="233"/>
      <c r="F54" s="233"/>
      <c r="G54" s="233"/>
      <c r="H54" s="233"/>
    </row>
    <row r="55" spans="1:8" ht="14.25" customHeight="1">
      <c r="D55" s="233"/>
      <c r="E55" s="233"/>
      <c r="F55" s="233"/>
      <c r="G55" s="233"/>
      <c r="H55" s="233"/>
    </row>
    <row r="58" spans="1:8" ht="14.25" customHeight="1">
      <c r="D58" s="275"/>
      <c r="E58" s="275"/>
      <c r="F58" s="275"/>
      <c r="G58" s="275"/>
      <c r="H58" s="275"/>
    </row>
    <row r="59" spans="1:8" ht="14.25" customHeight="1">
      <c r="D59" s="275"/>
      <c r="E59" s="275"/>
      <c r="F59" s="275"/>
      <c r="G59" s="275"/>
      <c r="H59" s="275"/>
    </row>
    <row r="61" spans="1:8" ht="14.25" customHeight="1">
      <c r="D61" s="242"/>
      <c r="E61" s="242"/>
      <c r="F61" s="242"/>
      <c r="G61" s="242"/>
      <c r="H61" s="242"/>
    </row>
    <row r="62" spans="1:8" ht="14.25" customHeight="1">
      <c r="D62" s="242"/>
      <c r="E62" s="242"/>
      <c r="F62" s="242"/>
      <c r="G62" s="242"/>
      <c r="H62" s="242"/>
    </row>
    <row r="63" spans="1:8" ht="14.25" customHeight="1">
      <c r="D63" s="275"/>
      <c r="E63" s="275"/>
      <c r="F63" s="275"/>
      <c r="G63" s="275"/>
      <c r="H63" s="275"/>
    </row>
    <row r="64" spans="1:8" ht="14.25" customHeight="1">
      <c r="D64" s="233"/>
      <c r="E64" s="233"/>
      <c r="F64" s="233"/>
      <c r="G64" s="233"/>
      <c r="H64" s="233"/>
    </row>
    <row r="65" spans="4:8" ht="14.25" customHeight="1">
      <c r="D65" s="233"/>
      <c r="E65" s="233"/>
      <c r="F65" s="233"/>
      <c r="G65" s="233"/>
      <c r="H65" s="233"/>
    </row>
    <row r="66" spans="4:8" ht="14.25" customHeight="1">
      <c r="D66" s="275"/>
      <c r="E66" s="275"/>
      <c r="F66" s="275"/>
      <c r="G66" s="275"/>
      <c r="H66" s="275"/>
    </row>
    <row r="67" spans="4:8" ht="14.25" customHeight="1">
      <c r="D67" s="275"/>
      <c r="E67" s="275"/>
      <c r="F67" s="275"/>
      <c r="G67" s="275"/>
      <c r="H67" s="275"/>
    </row>
    <row r="68" spans="4:8" ht="14.25" customHeight="1">
      <c r="D68" s="275"/>
      <c r="E68" s="275"/>
      <c r="F68" s="275"/>
      <c r="G68" s="275"/>
      <c r="H68" s="275"/>
    </row>
  </sheetData>
  <mergeCells count="1">
    <mergeCell ref="A1:F2"/>
  </mergeCells>
  <hyperlinks>
    <hyperlink ref="H1" location="INDICE!A1" display="Contents" xr:uid="{00000000-0004-0000-0E00-000000000000}"/>
  </hyperlinks>
  <pageMargins left="0.74803149606299213" right="0.74803149606299213" top="0.98425196850393704" bottom="0.98425196850393704" header="0" footer="0"/>
  <pageSetup paperSize="9" scale="65" fitToWidth="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8">
    <pageSetUpPr fitToPage="1"/>
  </sheetPr>
  <dimension ref="A1:H33"/>
  <sheetViews>
    <sheetView zoomScaleNormal="100" workbookViewId="0">
      <selection sqref="A1:C2"/>
    </sheetView>
  </sheetViews>
  <sheetFormatPr baseColWidth="10" defaultRowHeight="13.7" customHeight="1"/>
  <cols>
    <col min="1" max="1" width="22.42578125" style="244" customWidth="1"/>
    <col min="2" max="2" width="12.42578125" style="244" customWidth="1"/>
    <col min="3" max="3" width="13" style="244" customWidth="1"/>
    <col min="4" max="4" width="12.5703125" style="244" bestFit="1" customWidth="1"/>
    <col min="5" max="6" width="13" style="244" customWidth="1"/>
    <col min="7" max="8" width="11.7109375" style="244" customWidth="1"/>
    <col min="9" max="255" width="11.42578125" style="244"/>
    <col min="256" max="256" width="22.42578125" style="244" customWidth="1"/>
    <col min="257" max="257" width="12.42578125" style="244" customWidth="1"/>
    <col min="258" max="258" width="13" style="244" customWidth="1"/>
    <col min="259" max="259" width="11.42578125" style="244"/>
    <col min="260" max="260" width="13" style="244" customWidth="1"/>
    <col min="261" max="261" width="9.5703125" style="244" customWidth="1"/>
    <col min="262" max="262" width="8.5703125" style="244" customWidth="1"/>
    <col min="263" max="511" width="11.42578125" style="244"/>
    <col min="512" max="512" width="22.42578125" style="244" customWidth="1"/>
    <col min="513" max="513" width="12.42578125" style="244" customWidth="1"/>
    <col min="514" max="514" width="13" style="244" customWidth="1"/>
    <col min="515" max="515" width="11.42578125" style="244"/>
    <col min="516" max="516" width="13" style="244" customWidth="1"/>
    <col min="517" max="517" width="9.5703125" style="244" customWidth="1"/>
    <col min="518" max="518" width="8.5703125" style="244" customWidth="1"/>
    <col min="519" max="767" width="11.42578125" style="244"/>
    <col min="768" max="768" width="22.42578125" style="244" customWidth="1"/>
    <col min="769" max="769" width="12.42578125" style="244" customWidth="1"/>
    <col min="770" max="770" width="13" style="244" customWidth="1"/>
    <col min="771" max="771" width="11.42578125" style="244"/>
    <col min="772" max="772" width="13" style="244" customWidth="1"/>
    <col min="773" max="773" width="9.5703125" style="244" customWidth="1"/>
    <col min="774" max="774" width="8.5703125" style="244" customWidth="1"/>
    <col min="775" max="1023" width="11.42578125" style="244"/>
    <col min="1024" max="1024" width="22.42578125" style="244" customWidth="1"/>
    <col min="1025" max="1025" width="12.42578125" style="244" customWidth="1"/>
    <col min="1026" max="1026" width="13" style="244" customWidth="1"/>
    <col min="1027" max="1027" width="11.42578125" style="244"/>
    <col min="1028" max="1028" width="13" style="244" customWidth="1"/>
    <col min="1029" max="1029" width="9.5703125" style="244" customWidth="1"/>
    <col min="1030" max="1030" width="8.5703125" style="244" customWidth="1"/>
    <col min="1031" max="1279" width="11.42578125" style="244"/>
    <col min="1280" max="1280" width="22.42578125" style="244" customWidth="1"/>
    <col min="1281" max="1281" width="12.42578125" style="244" customWidth="1"/>
    <col min="1282" max="1282" width="13" style="244" customWidth="1"/>
    <col min="1283" max="1283" width="11.42578125" style="244"/>
    <col min="1284" max="1284" width="13" style="244" customWidth="1"/>
    <col min="1285" max="1285" width="9.5703125" style="244" customWidth="1"/>
    <col min="1286" max="1286" width="8.5703125" style="244" customWidth="1"/>
    <col min="1287" max="1535" width="11.42578125" style="244"/>
    <col min="1536" max="1536" width="22.42578125" style="244" customWidth="1"/>
    <col min="1537" max="1537" width="12.42578125" style="244" customWidth="1"/>
    <col min="1538" max="1538" width="13" style="244" customWidth="1"/>
    <col min="1539" max="1539" width="11.42578125" style="244"/>
    <col min="1540" max="1540" width="13" style="244" customWidth="1"/>
    <col min="1541" max="1541" width="9.5703125" style="244" customWidth="1"/>
    <col min="1542" max="1542" width="8.5703125" style="244" customWidth="1"/>
    <col min="1543" max="1791" width="11.42578125" style="244"/>
    <col min="1792" max="1792" width="22.42578125" style="244" customWidth="1"/>
    <col min="1793" max="1793" width="12.42578125" style="244" customWidth="1"/>
    <col min="1794" max="1794" width="13" style="244" customWidth="1"/>
    <col min="1795" max="1795" width="11.42578125" style="244"/>
    <col min="1796" max="1796" width="13" style="244" customWidth="1"/>
    <col min="1797" max="1797" width="9.5703125" style="244" customWidth="1"/>
    <col min="1798" max="1798" width="8.5703125" style="244" customWidth="1"/>
    <col min="1799" max="2047" width="11.42578125" style="244"/>
    <col min="2048" max="2048" width="22.42578125" style="244" customWidth="1"/>
    <col min="2049" max="2049" width="12.42578125" style="244" customWidth="1"/>
    <col min="2050" max="2050" width="13" style="244" customWidth="1"/>
    <col min="2051" max="2051" width="11.42578125" style="244"/>
    <col min="2052" max="2052" width="13" style="244" customWidth="1"/>
    <col min="2053" max="2053" width="9.5703125" style="244" customWidth="1"/>
    <col min="2054" max="2054" width="8.5703125" style="244" customWidth="1"/>
    <col min="2055" max="2303" width="11.42578125" style="244"/>
    <col min="2304" max="2304" width="22.42578125" style="244" customWidth="1"/>
    <col min="2305" max="2305" width="12.42578125" style="244" customWidth="1"/>
    <col min="2306" max="2306" width="13" style="244" customWidth="1"/>
    <col min="2307" max="2307" width="11.42578125" style="244"/>
    <col min="2308" max="2308" width="13" style="244" customWidth="1"/>
    <col min="2309" max="2309" width="9.5703125" style="244" customWidth="1"/>
    <col min="2310" max="2310" width="8.5703125" style="244" customWidth="1"/>
    <col min="2311" max="2559" width="11.42578125" style="244"/>
    <col min="2560" max="2560" width="22.42578125" style="244" customWidth="1"/>
    <col min="2561" max="2561" width="12.42578125" style="244" customWidth="1"/>
    <col min="2562" max="2562" width="13" style="244" customWidth="1"/>
    <col min="2563" max="2563" width="11.42578125" style="244"/>
    <col min="2564" max="2564" width="13" style="244" customWidth="1"/>
    <col min="2565" max="2565" width="9.5703125" style="244" customWidth="1"/>
    <col min="2566" max="2566" width="8.5703125" style="244" customWidth="1"/>
    <col min="2567" max="2815" width="11.42578125" style="244"/>
    <col min="2816" max="2816" width="22.42578125" style="244" customWidth="1"/>
    <col min="2817" max="2817" width="12.42578125" style="244" customWidth="1"/>
    <col min="2818" max="2818" width="13" style="244" customWidth="1"/>
    <col min="2819" max="2819" width="11.42578125" style="244"/>
    <col min="2820" max="2820" width="13" style="244" customWidth="1"/>
    <col min="2821" max="2821" width="9.5703125" style="244" customWidth="1"/>
    <col min="2822" max="2822" width="8.5703125" style="244" customWidth="1"/>
    <col min="2823" max="3071" width="11.42578125" style="244"/>
    <col min="3072" max="3072" width="22.42578125" style="244" customWidth="1"/>
    <col min="3073" max="3073" width="12.42578125" style="244" customWidth="1"/>
    <col min="3074" max="3074" width="13" style="244" customWidth="1"/>
    <col min="3075" max="3075" width="11.42578125" style="244"/>
    <col min="3076" max="3076" width="13" style="244" customWidth="1"/>
    <col min="3077" max="3077" width="9.5703125" style="244" customWidth="1"/>
    <col min="3078" max="3078" width="8.5703125" style="244" customWidth="1"/>
    <col min="3079" max="3327" width="11.42578125" style="244"/>
    <col min="3328" max="3328" width="22.42578125" style="244" customWidth="1"/>
    <col min="3329" max="3329" width="12.42578125" style="244" customWidth="1"/>
    <col min="3330" max="3330" width="13" style="244" customWidth="1"/>
    <col min="3331" max="3331" width="11.42578125" style="244"/>
    <col min="3332" max="3332" width="13" style="244" customWidth="1"/>
    <col min="3333" max="3333" width="9.5703125" style="244" customWidth="1"/>
    <col min="3334" max="3334" width="8.5703125" style="244" customWidth="1"/>
    <col min="3335" max="3583" width="11.42578125" style="244"/>
    <col min="3584" max="3584" width="22.42578125" style="244" customWidth="1"/>
    <col min="3585" max="3585" width="12.42578125" style="244" customWidth="1"/>
    <col min="3586" max="3586" width="13" style="244" customWidth="1"/>
    <col min="3587" max="3587" width="11.42578125" style="244"/>
    <col min="3588" max="3588" width="13" style="244" customWidth="1"/>
    <col min="3589" max="3589" width="9.5703125" style="244" customWidth="1"/>
    <col min="3590" max="3590" width="8.5703125" style="244" customWidth="1"/>
    <col min="3591" max="3839" width="11.42578125" style="244"/>
    <col min="3840" max="3840" width="22.42578125" style="244" customWidth="1"/>
    <col min="3841" max="3841" width="12.42578125" style="244" customWidth="1"/>
    <col min="3842" max="3842" width="13" style="244" customWidth="1"/>
    <col min="3843" max="3843" width="11.42578125" style="244"/>
    <col min="3844" max="3844" width="13" style="244" customWidth="1"/>
    <col min="3845" max="3845" width="9.5703125" style="244" customWidth="1"/>
    <col min="3846" max="3846" width="8.5703125" style="244" customWidth="1"/>
    <col min="3847" max="4095" width="11.42578125" style="244"/>
    <col min="4096" max="4096" width="22.42578125" style="244" customWidth="1"/>
    <col min="4097" max="4097" width="12.42578125" style="244" customWidth="1"/>
    <col min="4098" max="4098" width="13" style="244" customWidth="1"/>
    <col min="4099" max="4099" width="11.42578125" style="244"/>
    <col min="4100" max="4100" width="13" style="244" customWidth="1"/>
    <col min="4101" max="4101" width="9.5703125" style="244" customWidth="1"/>
    <col min="4102" max="4102" width="8.5703125" style="244" customWidth="1"/>
    <col min="4103" max="4351" width="11.42578125" style="244"/>
    <col min="4352" max="4352" width="22.42578125" style="244" customWidth="1"/>
    <col min="4353" max="4353" width="12.42578125" style="244" customWidth="1"/>
    <col min="4354" max="4354" width="13" style="244" customWidth="1"/>
    <col min="4355" max="4355" width="11.42578125" style="244"/>
    <col min="4356" max="4356" width="13" style="244" customWidth="1"/>
    <col min="4357" max="4357" width="9.5703125" style="244" customWidth="1"/>
    <col min="4358" max="4358" width="8.5703125" style="244" customWidth="1"/>
    <col min="4359" max="4607" width="11.42578125" style="244"/>
    <col min="4608" max="4608" width="22.42578125" style="244" customWidth="1"/>
    <col min="4609" max="4609" width="12.42578125" style="244" customWidth="1"/>
    <col min="4610" max="4610" width="13" style="244" customWidth="1"/>
    <col min="4611" max="4611" width="11.42578125" style="244"/>
    <col min="4612" max="4612" width="13" style="244" customWidth="1"/>
    <col min="4613" max="4613" width="9.5703125" style="244" customWidth="1"/>
    <col min="4614" max="4614" width="8.5703125" style="244" customWidth="1"/>
    <col min="4615" max="4863" width="11.42578125" style="244"/>
    <col min="4864" max="4864" width="22.42578125" style="244" customWidth="1"/>
    <col min="4865" max="4865" width="12.42578125" style="244" customWidth="1"/>
    <col min="4866" max="4866" width="13" style="244" customWidth="1"/>
    <col min="4867" max="4867" width="11.42578125" style="244"/>
    <col min="4868" max="4868" width="13" style="244" customWidth="1"/>
    <col min="4869" max="4869" width="9.5703125" style="244" customWidth="1"/>
    <col min="4870" max="4870" width="8.5703125" style="244" customWidth="1"/>
    <col min="4871" max="5119" width="11.42578125" style="244"/>
    <col min="5120" max="5120" width="22.42578125" style="244" customWidth="1"/>
    <col min="5121" max="5121" width="12.42578125" style="244" customWidth="1"/>
    <col min="5122" max="5122" width="13" style="244" customWidth="1"/>
    <col min="5123" max="5123" width="11.42578125" style="244"/>
    <col min="5124" max="5124" width="13" style="244" customWidth="1"/>
    <col min="5125" max="5125" width="9.5703125" style="244" customWidth="1"/>
    <col min="5126" max="5126" width="8.5703125" style="244" customWidth="1"/>
    <col min="5127" max="5375" width="11.42578125" style="244"/>
    <col min="5376" max="5376" width="22.42578125" style="244" customWidth="1"/>
    <col min="5377" max="5377" width="12.42578125" style="244" customWidth="1"/>
    <col min="5378" max="5378" width="13" style="244" customWidth="1"/>
    <col min="5379" max="5379" width="11.42578125" style="244"/>
    <col min="5380" max="5380" width="13" style="244" customWidth="1"/>
    <col min="5381" max="5381" width="9.5703125" style="244" customWidth="1"/>
    <col min="5382" max="5382" width="8.5703125" style="244" customWidth="1"/>
    <col min="5383" max="5631" width="11.42578125" style="244"/>
    <col min="5632" max="5632" width="22.42578125" style="244" customWidth="1"/>
    <col min="5633" max="5633" width="12.42578125" style="244" customWidth="1"/>
    <col min="5634" max="5634" width="13" style="244" customWidth="1"/>
    <col min="5635" max="5635" width="11.42578125" style="244"/>
    <col min="5636" max="5636" width="13" style="244" customWidth="1"/>
    <col min="5637" max="5637" width="9.5703125" style="244" customWidth="1"/>
    <col min="5638" max="5638" width="8.5703125" style="244" customWidth="1"/>
    <col min="5639" max="5887" width="11.42578125" style="244"/>
    <col min="5888" max="5888" width="22.42578125" style="244" customWidth="1"/>
    <col min="5889" max="5889" width="12.42578125" style="244" customWidth="1"/>
    <col min="5890" max="5890" width="13" style="244" customWidth="1"/>
    <col min="5891" max="5891" width="11.42578125" style="244"/>
    <col min="5892" max="5892" width="13" style="244" customWidth="1"/>
    <col min="5893" max="5893" width="9.5703125" style="244" customWidth="1"/>
    <col min="5894" max="5894" width="8.5703125" style="244" customWidth="1"/>
    <col min="5895" max="6143" width="11.42578125" style="244"/>
    <col min="6144" max="6144" width="22.42578125" style="244" customWidth="1"/>
    <col min="6145" max="6145" width="12.42578125" style="244" customWidth="1"/>
    <col min="6146" max="6146" width="13" style="244" customWidth="1"/>
    <col min="6147" max="6147" width="11.42578125" style="244"/>
    <col min="6148" max="6148" width="13" style="244" customWidth="1"/>
    <col min="6149" max="6149" width="9.5703125" style="244" customWidth="1"/>
    <col min="6150" max="6150" width="8.5703125" style="244" customWidth="1"/>
    <col min="6151" max="6399" width="11.42578125" style="244"/>
    <col min="6400" max="6400" width="22.42578125" style="244" customWidth="1"/>
    <col min="6401" max="6401" width="12.42578125" style="244" customWidth="1"/>
    <col min="6402" max="6402" width="13" style="244" customWidth="1"/>
    <col min="6403" max="6403" width="11.42578125" style="244"/>
    <col min="6404" max="6404" width="13" style="244" customWidth="1"/>
    <col min="6405" max="6405" width="9.5703125" style="244" customWidth="1"/>
    <col min="6406" max="6406" width="8.5703125" style="244" customWidth="1"/>
    <col min="6407" max="6655" width="11.42578125" style="244"/>
    <col min="6656" max="6656" width="22.42578125" style="244" customWidth="1"/>
    <col min="6657" max="6657" width="12.42578125" style="244" customWidth="1"/>
    <col min="6658" max="6658" width="13" style="244" customWidth="1"/>
    <col min="6659" max="6659" width="11.42578125" style="244"/>
    <col min="6660" max="6660" width="13" style="244" customWidth="1"/>
    <col min="6661" max="6661" width="9.5703125" style="244" customWidth="1"/>
    <col min="6662" max="6662" width="8.5703125" style="244" customWidth="1"/>
    <col min="6663" max="6911" width="11.42578125" style="244"/>
    <col min="6912" max="6912" width="22.42578125" style="244" customWidth="1"/>
    <col min="6913" max="6913" width="12.42578125" style="244" customWidth="1"/>
    <col min="6914" max="6914" width="13" style="244" customWidth="1"/>
    <col min="6915" max="6915" width="11.42578125" style="244"/>
    <col min="6916" max="6916" width="13" style="244" customWidth="1"/>
    <col min="6917" max="6917" width="9.5703125" style="244" customWidth="1"/>
    <col min="6918" max="6918" width="8.5703125" style="244" customWidth="1"/>
    <col min="6919" max="7167" width="11.42578125" style="244"/>
    <col min="7168" max="7168" width="22.42578125" style="244" customWidth="1"/>
    <col min="7169" max="7169" width="12.42578125" style="244" customWidth="1"/>
    <col min="7170" max="7170" width="13" style="244" customWidth="1"/>
    <col min="7171" max="7171" width="11.42578125" style="244"/>
    <col min="7172" max="7172" width="13" style="244" customWidth="1"/>
    <col min="7173" max="7173" width="9.5703125" style="244" customWidth="1"/>
    <col min="7174" max="7174" width="8.5703125" style="244" customWidth="1"/>
    <col min="7175" max="7423" width="11.42578125" style="244"/>
    <col min="7424" max="7424" width="22.42578125" style="244" customWidth="1"/>
    <col min="7425" max="7425" width="12.42578125" style="244" customWidth="1"/>
    <col min="7426" max="7426" width="13" style="244" customWidth="1"/>
    <col min="7427" max="7427" width="11.42578125" style="244"/>
    <col min="7428" max="7428" width="13" style="244" customWidth="1"/>
    <col min="7429" max="7429" width="9.5703125" style="244" customWidth="1"/>
    <col min="7430" max="7430" width="8.5703125" style="244" customWidth="1"/>
    <col min="7431" max="7679" width="11.42578125" style="244"/>
    <col min="7680" max="7680" width="22.42578125" style="244" customWidth="1"/>
    <col min="7681" max="7681" width="12.42578125" style="244" customWidth="1"/>
    <col min="7682" max="7682" width="13" style="244" customWidth="1"/>
    <col min="7683" max="7683" width="11.42578125" style="244"/>
    <col min="7684" max="7684" width="13" style="244" customWidth="1"/>
    <col min="7685" max="7685" width="9.5703125" style="244" customWidth="1"/>
    <col min="7686" max="7686" width="8.5703125" style="244" customWidth="1"/>
    <col min="7687" max="7935" width="11.42578125" style="244"/>
    <col min="7936" max="7936" width="22.42578125" style="244" customWidth="1"/>
    <col min="7937" max="7937" width="12.42578125" style="244" customWidth="1"/>
    <col min="7938" max="7938" width="13" style="244" customWidth="1"/>
    <col min="7939" max="7939" width="11.42578125" style="244"/>
    <col min="7940" max="7940" width="13" style="244" customWidth="1"/>
    <col min="7941" max="7941" width="9.5703125" style="244" customWidth="1"/>
    <col min="7942" max="7942" width="8.5703125" style="244" customWidth="1"/>
    <col min="7943" max="8191" width="11.42578125" style="244"/>
    <col min="8192" max="8192" width="22.42578125" style="244" customWidth="1"/>
    <col min="8193" max="8193" width="12.42578125" style="244" customWidth="1"/>
    <col min="8194" max="8194" width="13" style="244" customWidth="1"/>
    <col min="8195" max="8195" width="11.42578125" style="244"/>
    <col min="8196" max="8196" width="13" style="244" customWidth="1"/>
    <col min="8197" max="8197" width="9.5703125" style="244" customWidth="1"/>
    <col min="8198" max="8198" width="8.5703125" style="244" customWidth="1"/>
    <col min="8199" max="8447" width="11.42578125" style="244"/>
    <col min="8448" max="8448" width="22.42578125" style="244" customWidth="1"/>
    <col min="8449" max="8449" width="12.42578125" style="244" customWidth="1"/>
    <col min="8450" max="8450" width="13" style="244" customWidth="1"/>
    <col min="8451" max="8451" width="11.42578125" style="244"/>
    <col min="8452" max="8452" width="13" style="244" customWidth="1"/>
    <col min="8453" max="8453" width="9.5703125" style="244" customWidth="1"/>
    <col min="8454" max="8454" width="8.5703125" style="244" customWidth="1"/>
    <col min="8455" max="8703" width="11.42578125" style="244"/>
    <col min="8704" max="8704" width="22.42578125" style="244" customWidth="1"/>
    <col min="8705" max="8705" width="12.42578125" style="244" customWidth="1"/>
    <col min="8706" max="8706" width="13" style="244" customWidth="1"/>
    <col min="8707" max="8707" width="11.42578125" style="244"/>
    <col min="8708" max="8708" width="13" style="244" customWidth="1"/>
    <col min="8709" max="8709" width="9.5703125" style="244" customWidth="1"/>
    <col min="8710" max="8710" width="8.5703125" style="244" customWidth="1"/>
    <col min="8711" max="8959" width="11.42578125" style="244"/>
    <col min="8960" max="8960" width="22.42578125" style="244" customWidth="1"/>
    <col min="8961" max="8961" width="12.42578125" style="244" customWidth="1"/>
    <col min="8962" max="8962" width="13" style="244" customWidth="1"/>
    <col min="8963" max="8963" width="11.42578125" style="244"/>
    <col min="8964" max="8964" width="13" style="244" customWidth="1"/>
    <col min="8965" max="8965" width="9.5703125" style="244" customWidth="1"/>
    <col min="8966" max="8966" width="8.5703125" style="244" customWidth="1"/>
    <col min="8967" max="9215" width="11.42578125" style="244"/>
    <col min="9216" max="9216" width="22.42578125" style="244" customWidth="1"/>
    <col min="9217" max="9217" width="12.42578125" style="244" customWidth="1"/>
    <col min="9218" max="9218" width="13" style="244" customWidth="1"/>
    <col min="9219" max="9219" width="11.42578125" style="244"/>
    <col min="9220" max="9220" width="13" style="244" customWidth="1"/>
    <col min="9221" max="9221" width="9.5703125" style="244" customWidth="1"/>
    <col min="9222" max="9222" width="8.5703125" style="244" customWidth="1"/>
    <col min="9223" max="9471" width="11.42578125" style="244"/>
    <col min="9472" max="9472" width="22.42578125" style="244" customWidth="1"/>
    <col min="9473" max="9473" width="12.42578125" style="244" customWidth="1"/>
    <col min="9474" max="9474" width="13" style="244" customWidth="1"/>
    <col min="9475" max="9475" width="11.42578125" style="244"/>
    <col min="9476" max="9476" width="13" style="244" customWidth="1"/>
    <col min="9477" max="9477" width="9.5703125" style="244" customWidth="1"/>
    <col min="9478" max="9478" width="8.5703125" style="244" customWidth="1"/>
    <col min="9479" max="9727" width="11.42578125" style="244"/>
    <col min="9728" max="9728" width="22.42578125" style="244" customWidth="1"/>
    <col min="9729" max="9729" width="12.42578125" style="244" customWidth="1"/>
    <col min="9730" max="9730" width="13" style="244" customWidth="1"/>
    <col min="9731" max="9731" width="11.42578125" style="244"/>
    <col min="9732" max="9732" width="13" style="244" customWidth="1"/>
    <col min="9733" max="9733" width="9.5703125" style="244" customWidth="1"/>
    <col min="9734" max="9734" width="8.5703125" style="244" customWidth="1"/>
    <col min="9735" max="9983" width="11.42578125" style="244"/>
    <col min="9984" max="9984" width="22.42578125" style="244" customWidth="1"/>
    <col min="9985" max="9985" width="12.42578125" style="244" customWidth="1"/>
    <col min="9986" max="9986" width="13" style="244" customWidth="1"/>
    <col min="9987" max="9987" width="11.42578125" style="244"/>
    <col min="9988" max="9988" width="13" style="244" customWidth="1"/>
    <col min="9989" max="9989" width="9.5703125" style="244" customWidth="1"/>
    <col min="9990" max="9990" width="8.5703125" style="244" customWidth="1"/>
    <col min="9991" max="10239" width="11.42578125" style="244"/>
    <col min="10240" max="10240" width="22.42578125" style="244" customWidth="1"/>
    <col min="10241" max="10241" width="12.42578125" style="244" customWidth="1"/>
    <col min="10242" max="10242" width="13" style="244" customWidth="1"/>
    <col min="10243" max="10243" width="11.42578125" style="244"/>
    <col min="10244" max="10244" width="13" style="244" customWidth="1"/>
    <col min="10245" max="10245" width="9.5703125" style="244" customWidth="1"/>
    <col min="10246" max="10246" width="8.5703125" style="244" customWidth="1"/>
    <col min="10247" max="10495" width="11.42578125" style="244"/>
    <col min="10496" max="10496" width="22.42578125" style="244" customWidth="1"/>
    <col min="10497" max="10497" width="12.42578125" style="244" customWidth="1"/>
    <col min="10498" max="10498" width="13" style="244" customWidth="1"/>
    <col min="10499" max="10499" width="11.42578125" style="244"/>
    <col min="10500" max="10500" width="13" style="244" customWidth="1"/>
    <col min="10501" max="10501" width="9.5703125" style="244" customWidth="1"/>
    <col min="10502" max="10502" width="8.5703125" style="244" customWidth="1"/>
    <col min="10503" max="10751" width="11.42578125" style="244"/>
    <col min="10752" max="10752" width="22.42578125" style="244" customWidth="1"/>
    <col min="10753" max="10753" width="12.42578125" style="244" customWidth="1"/>
    <col min="10754" max="10754" width="13" style="244" customWidth="1"/>
    <col min="10755" max="10755" width="11.42578125" style="244"/>
    <col min="10756" max="10756" width="13" style="244" customWidth="1"/>
    <col min="10757" max="10757" width="9.5703125" style="244" customWidth="1"/>
    <col min="10758" max="10758" width="8.5703125" style="244" customWidth="1"/>
    <col min="10759" max="11007" width="11.42578125" style="244"/>
    <col min="11008" max="11008" width="22.42578125" style="244" customWidth="1"/>
    <col min="11009" max="11009" width="12.42578125" style="244" customWidth="1"/>
    <col min="11010" max="11010" width="13" style="244" customWidth="1"/>
    <col min="11011" max="11011" width="11.42578125" style="244"/>
    <col min="11012" max="11012" width="13" style="244" customWidth="1"/>
    <col min="11013" max="11013" width="9.5703125" style="244" customWidth="1"/>
    <col min="11014" max="11014" width="8.5703125" style="244" customWidth="1"/>
    <col min="11015" max="11263" width="11.42578125" style="244"/>
    <col min="11264" max="11264" width="22.42578125" style="244" customWidth="1"/>
    <col min="11265" max="11265" width="12.42578125" style="244" customWidth="1"/>
    <col min="11266" max="11266" width="13" style="244" customWidth="1"/>
    <col min="11267" max="11267" width="11.42578125" style="244"/>
    <col min="11268" max="11268" width="13" style="244" customWidth="1"/>
    <col min="11269" max="11269" width="9.5703125" style="244" customWidth="1"/>
    <col min="11270" max="11270" width="8.5703125" style="244" customWidth="1"/>
    <col min="11271" max="11519" width="11.42578125" style="244"/>
    <col min="11520" max="11520" width="22.42578125" style="244" customWidth="1"/>
    <col min="11521" max="11521" width="12.42578125" style="244" customWidth="1"/>
    <col min="11522" max="11522" width="13" style="244" customWidth="1"/>
    <col min="11523" max="11523" width="11.42578125" style="244"/>
    <col min="11524" max="11524" width="13" style="244" customWidth="1"/>
    <col min="11525" max="11525" width="9.5703125" style="244" customWidth="1"/>
    <col min="11526" max="11526" width="8.5703125" style="244" customWidth="1"/>
    <col min="11527" max="11775" width="11.42578125" style="244"/>
    <col min="11776" max="11776" width="22.42578125" style="244" customWidth="1"/>
    <col min="11777" max="11777" width="12.42578125" style="244" customWidth="1"/>
    <col min="11778" max="11778" width="13" style="244" customWidth="1"/>
    <col min="11779" max="11779" width="11.42578125" style="244"/>
    <col min="11780" max="11780" width="13" style="244" customWidth="1"/>
    <col min="11781" max="11781" width="9.5703125" style="244" customWidth="1"/>
    <col min="11782" max="11782" width="8.5703125" style="244" customWidth="1"/>
    <col min="11783" max="12031" width="11.42578125" style="244"/>
    <col min="12032" max="12032" width="22.42578125" style="244" customWidth="1"/>
    <col min="12033" max="12033" width="12.42578125" style="244" customWidth="1"/>
    <col min="12034" max="12034" width="13" style="244" customWidth="1"/>
    <col min="12035" max="12035" width="11.42578125" style="244"/>
    <col min="12036" max="12036" width="13" style="244" customWidth="1"/>
    <col min="12037" max="12037" width="9.5703125" style="244" customWidth="1"/>
    <col min="12038" max="12038" width="8.5703125" style="244" customWidth="1"/>
    <col min="12039" max="12287" width="11.42578125" style="244"/>
    <col min="12288" max="12288" width="22.42578125" style="244" customWidth="1"/>
    <col min="12289" max="12289" width="12.42578125" style="244" customWidth="1"/>
    <col min="12290" max="12290" width="13" style="244" customWidth="1"/>
    <col min="12291" max="12291" width="11.42578125" style="244"/>
    <col min="12292" max="12292" width="13" style="244" customWidth="1"/>
    <col min="12293" max="12293" width="9.5703125" style="244" customWidth="1"/>
    <col min="12294" max="12294" width="8.5703125" style="244" customWidth="1"/>
    <col min="12295" max="12543" width="11.42578125" style="244"/>
    <col min="12544" max="12544" width="22.42578125" style="244" customWidth="1"/>
    <col min="12545" max="12545" width="12.42578125" style="244" customWidth="1"/>
    <col min="12546" max="12546" width="13" style="244" customWidth="1"/>
    <col min="12547" max="12547" width="11.42578125" style="244"/>
    <col min="12548" max="12548" width="13" style="244" customWidth="1"/>
    <col min="12549" max="12549" width="9.5703125" style="244" customWidth="1"/>
    <col min="12550" max="12550" width="8.5703125" style="244" customWidth="1"/>
    <col min="12551" max="12799" width="11.42578125" style="244"/>
    <col min="12800" max="12800" width="22.42578125" style="244" customWidth="1"/>
    <col min="12801" max="12801" width="12.42578125" style="244" customWidth="1"/>
    <col min="12802" max="12802" width="13" style="244" customWidth="1"/>
    <col min="12803" max="12803" width="11.42578125" style="244"/>
    <col min="12804" max="12804" width="13" style="244" customWidth="1"/>
    <col min="12805" max="12805" width="9.5703125" style="244" customWidth="1"/>
    <col min="12806" max="12806" width="8.5703125" style="244" customWidth="1"/>
    <col min="12807" max="13055" width="11.42578125" style="244"/>
    <col min="13056" max="13056" width="22.42578125" style="244" customWidth="1"/>
    <col min="13057" max="13057" width="12.42578125" style="244" customWidth="1"/>
    <col min="13058" max="13058" width="13" style="244" customWidth="1"/>
    <col min="13059" max="13059" width="11.42578125" style="244"/>
    <col min="13060" max="13060" width="13" style="244" customWidth="1"/>
    <col min="13061" max="13061" width="9.5703125" style="244" customWidth="1"/>
    <col min="13062" max="13062" width="8.5703125" style="244" customWidth="1"/>
    <col min="13063" max="13311" width="11.42578125" style="244"/>
    <col min="13312" max="13312" width="22.42578125" style="244" customWidth="1"/>
    <col min="13313" max="13313" width="12.42578125" style="244" customWidth="1"/>
    <col min="13314" max="13314" width="13" style="244" customWidth="1"/>
    <col min="13315" max="13315" width="11.42578125" style="244"/>
    <col min="13316" max="13316" width="13" style="244" customWidth="1"/>
    <col min="13317" max="13317" width="9.5703125" style="244" customWidth="1"/>
    <col min="13318" max="13318" width="8.5703125" style="244" customWidth="1"/>
    <col min="13319" max="13567" width="11.42578125" style="244"/>
    <col min="13568" max="13568" width="22.42578125" style="244" customWidth="1"/>
    <col min="13569" max="13569" width="12.42578125" style="244" customWidth="1"/>
    <col min="13570" max="13570" width="13" style="244" customWidth="1"/>
    <col min="13571" max="13571" width="11.42578125" style="244"/>
    <col min="13572" max="13572" width="13" style="244" customWidth="1"/>
    <col min="13573" max="13573" width="9.5703125" style="244" customWidth="1"/>
    <col min="13574" max="13574" width="8.5703125" style="244" customWidth="1"/>
    <col min="13575" max="13823" width="11.42578125" style="244"/>
    <col min="13824" max="13824" width="22.42578125" style="244" customWidth="1"/>
    <col min="13825" max="13825" width="12.42578125" style="244" customWidth="1"/>
    <col min="13826" max="13826" width="13" style="244" customWidth="1"/>
    <col min="13827" max="13827" width="11.42578125" style="244"/>
    <col min="13828" max="13828" width="13" style="244" customWidth="1"/>
    <col min="13829" max="13829" width="9.5703125" style="244" customWidth="1"/>
    <col min="13830" max="13830" width="8.5703125" style="244" customWidth="1"/>
    <col min="13831" max="14079" width="11.42578125" style="244"/>
    <col min="14080" max="14080" width="22.42578125" style="244" customWidth="1"/>
    <col min="14081" max="14081" width="12.42578125" style="244" customWidth="1"/>
    <col min="14082" max="14082" width="13" style="244" customWidth="1"/>
    <col min="14083" max="14083" width="11.42578125" style="244"/>
    <col min="14084" max="14084" width="13" style="244" customWidth="1"/>
    <col min="14085" max="14085" width="9.5703125" style="244" customWidth="1"/>
    <col min="14086" max="14086" width="8.5703125" style="244" customWidth="1"/>
    <col min="14087" max="14335" width="11.42578125" style="244"/>
    <col min="14336" max="14336" width="22.42578125" style="244" customWidth="1"/>
    <col min="14337" max="14337" width="12.42578125" style="244" customWidth="1"/>
    <col min="14338" max="14338" width="13" style="244" customWidth="1"/>
    <col min="14339" max="14339" width="11.42578125" style="244"/>
    <col min="14340" max="14340" width="13" style="244" customWidth="1"/>
    <col min="14341" max="14341" width="9.5703125" style="244" customWidth="1"/>
    <col min="14342" max="14342" width="8.5703125" style="244" customWidth="1"/>
    <col min="14343" max="14591" width="11.42578125" style="244"/>
    <col min="14592" max="14592" width="22.42578125" style="244" customWidth="1"/>
    <col min="14593" max="14593" width="12.42578125" style="244" customWidth="1"/>
    <col min="14594" max="14594" width="13" style="244" customWidth="1"/>
    <col min="14595" max="14595" width="11.42578125" style="244"/>
    <col min="14596" max="14596" width="13" style="244" customWidth="1"/>
    <col min="14597" max="14597" width="9.5703125" style="244" customWidth="1"/>
    <col min="14598" max="14598" width="8.5703125" style="244" customWidth="1"/>
    <col min="14599" max="14847" width="11.42578125" style="244"/>
    <col min="14848" max="14848" width="22.42578125" style="244" customWidth="1"/>
    <col min="14849" max="14849" width="12.42578125" style="244" customWidth="1"/>
    <col min="14850" max="14850" width="13" style="244" customWidth="1"/>
    <col min="14851" max="14851" width="11.42578125" style="244"/>
    <col min="14852" max="14852" width="13" style="244" customWidth="1"/>
    <col min="14853" max="14853" width="9.5703125" style="244" customWidth="1"/>
    <col min="14854" max="14854" width="8.5703125" style="244" customWidth="1"/>
    <col min="14855" max="15103" width="11.42578125" style="244"/>
    <col min="15104" max="15104" width="22.42578125" style="244" customWidth="1"/>
    <col min="15105" max="15105" width="12.42578125" style="244" customWidth="1"/>
    <col min="15106" max="15106" width="13" style="244" customWidth="1"/>
    <col min="15107" max="15107" width="11.42578125" style="244"/>
    <col min="15108" max="15108" width="13" style="244" customWidth="1"/>
    <col min="15109" max="15109" width="9.5703125" style="244" customWidth="1"/>
    <col min="15110" max="15110" width="8.5703125" style="244" customWidth="1"/>
    <col min="15111" max="15359" width="11.42578125" style="244"/>
    <col min="15360" max="15360" width="22.42578125" style="244" customWidth="1"/>
    <col min="15361" max="15361" width="12.42578125" style="244" customWidth="1"/>
    <col min="15362" max="15362" width="13" style="244" customWidth="1"/>
    <col min="15363" max="15363" width="11.42578125" style="244"/>
    <col min="15364" max="15364" width="13" style="244" customWidth="1"/>
    <col min="15365" max="15365" width="9.5703125" style="244" customWidth="1"/>
    <col min="15366" max="15366" width="8.5703125" style="244" customWidth="1"/>
    <col min="15367" max="15615" width="11.42578125" style="244"/>
    <col min="15616" max="15616" width="22.42578125" style="244" customWidth="1"/>
    <col min="15617" max="15617" width="12.42578125" style="244" customWidth="1"/>
    <col min="15618" max="15618" width="13" style="244" customWidth="1"/>
    <col min="15619" max="15619" width="11.42578125" style="244"/>
    <col min="15620" max="15620" width="13" style="244" customWidth="1"/>
    <col min="15621" max="15621" width="9.5703125" style="244" customWidth="1"/>
    <col min="15622" max="15622" width="8.5703125" style="244" customWidth="1"/>
    <col min="15623" max="15871" width="11.42578125" style="244"/>
    <col min="15872" max="15872" width="22.42578125" style="244" customWidth="1"/>
    <col min="15873" max="15873" width="12.42578125" style="244" customWidth="1"/>
    <col min="15874" max="15874" width="13" style="244" customWidth="1"/>
    <col min="15875" max="15875" width="11.42578125" style="244"/>
    <col min="15876" max="15876" width="13" style="244" customWidth="1"/>
    <col min="15877" max="15877" width="9.5703125" style="244" customWidth="1"/>
    <col min="15878" max="15878" width="8.5703125" style="244" customWidth="1"/>
    <col min="15879" max="16127" width="11.42578125" style="244"/>
    <col min="16128" max="16128" width="22.42578125" style="244" customWidth="1"/>
    <col min="16129" max="16129" width="12.42578125" style="244" customWidth="1"/>
    <col min="16130" max="16130" width="13" style="244" customWidth="1"/>
    <col min="16131" max="16131" width="11.42578125" style="244"/>
    <col min="16132" max="16132" width="13" style="244" customWidth="1"/>
    <col min="16133" max="16133" width="9.5703125" style="244" customWidth="1"/>
    <col min="16134" max="16134" width="8.5703125" style="244" customWidth="1"/>
    <col min="16135" max="16384" width="11.42578125" style="244"/>
  </cols>
  <sheetData>
    <row r="1" spans="1:8" ht="13.7" customHeight="1">
      <c r="A1" s="1005" t="s">
        <v>343</v>
      </c>
      <c r="B1" s="1005"/>
      <c r="C1" s="1005"/>
      <c r="D1" s="247"/>
      <c r="E1" s="247"/>
      <c r="F1" s="247"/>
      <c r="G1" s="248"/>
      <c r="H1" s="801" t="s">
        <v>222</v>
      </c>
    </row>
    <row r="2" spans="1:8" ht="13.7" customHeight="1">
      <c r="A2" s="1006"/>
      <c r="B2" s="1006"/>
      <c r="C2" s="1006"/>
      <c r="D2" s="249"/>
      <c r="E2" s="249"/>
      <c r="F2" s="249"/>
      <c r="G2" s="250"/>
      <c r="H2" s="251" t="s">
        <v>344</v>
      </c>
    </row>
    <row r="3" spans="1:8" ht="13.7" customHeight="1">
      <c r="A3" s="252"/>
      <c r="B3" s="1011">
        <v>2019</v>
      </c>
      <c r="C3" s="1011">
        <v>2020</v>
      </c>
      <c r="D3" s="1011">
        <v>2021</v>
      </c>
      <c r="E3" s="1011">
        <v>2022</v>
      </c>
      <c r="F3" s="1011" t="s">
        <v>889</v>
      </c>
      <c r="G3" s="1007" t="s">
        <v>345</v>
      </c>
      <c r="H3" s="1009" t="s">
        <v>874</v>
      </c>
    </row>
    <row r="4" spans="1:8" ht="13.7" customHeight="1">
      <c r="A4" s="253"/>
      <c r="B4" s="1012"/>
      <c r="C4" s="1012"/>
      <c r="D4" s="1012"/>
      <c r="E4" s="1012"/>
      <c r="F4" s="1012"/>
      <c r="G4" s="1008"/>
      <c r="H4" s="1010"/>
    </row>
    <row r="5" spans="1:8" ht="13.7" customHeight="1">
      <c r="A5" s="244" t="s">
        <v>346</v>
      </c>
      <c r="B5" s="23">
        <v>5071.7456291200915</v>
      </c>
      <c r="C5" s="23">
        <v>3099.8440336295016</v>
      </c>
      <c r="D5" s="23">
        <v>3096.8514378522973</v>
      </c>
      <c r="E5" s="23">
        <v>3592.7228287952612</v>
      </c>
      <c r="F5" s="22">
        <v>2827.3448934747294</v>
      </c>
      <c r="G5" s="254">
        <v>2.4703135346466971</v>
      </c>
      <c r="H5" s="254">
        <v>-21.303561999999427</v>
      </c>
    </row>
    <row r="6" spans="1:8" ht="13.7" customHeight="1">
      <c r="A6" s="244" t="s">
        <v>353</v>
      </c>
      <c r="B6" s="23">
        <v>56162.26234833285</v>
      </c>
      <c r="C6" s="23">
        <v>45689.524218973907</v>
      </c>
      <c r="D6" s="23">
        <v>50270.716994881142</v>
      </c>
      <c r="E6" s="23">
        <v>53836.523964622029</v>
      </c>
      <c r="F6" s="22">
        <v>52390.353594630695</v>
      </c>
      <c r="G6" s="254">
        <v>45.774606369542724</v>
      </c>
      <c r="H6" s="254">
        <v>-2.6862253791527593</v>
      </c>
    </row>
    <row r="7" spans="1:8" ht="13.7" customHeight="1">
      <c r="A7" s="255" t="s">
        <v>281</v>
      </c>
      <c r="B7" s="23">
        <v>30896.839881554944</v>
      </c>
      <c r="C7" s="23">
        <v>27915.389477387547</v>
      </c>
      <c r="D7" s="23">
        <v>29416.765105668244</v>
      </c>
      <c r="E7" s="23">
        <v>28337.269131855581</v>
      </c>
      <c r="F7" s="22">
        <v>25116.745696716571</v>
      </c>
      <c r="G7" s="254">
        <v>21.94505416869217</v>
      </c>
      <c r="H7" s="254">
        <v>-11.364974585778386</v>
      </c>
    </row>
    <row r="8" spans="1:8" ht="13.7" customHeight="1">
      <c r="A8" s="244" t="s">
        <v>347</v>
      </c>
      <c r="B8" s="23">
        <v>15218</v>
      </c>
      <c r="C8" s="23">
        <v>15174</v>
      </c>
      <c r="D8" s="23">
        <v>14725</v>
      </c>
      <c r="E8" s="23">
        <v>15252.334490895839</v>
      </c>
      <c r="F8" s="22">
        <v>14786.629337128583</v>
      </c>
      <c r="G8" s="254">
        <v>12.919403878746898</v>
      </c>
      <c r="H8" s="256">
        <v>-3.0533368780053749</v>
      </c>
    </row>
    <row r="9" spans="1:8" ht="13.7" customHeight="1">
      <c r="A9" s="244" t="s">
        <v>355</v>
      </c>
      <c r="B9" s="23">
        <v>17516.499078819146</v>
      </c>
      <c r="C9" s="23">
        <v>18129.254728384447</v>
      </c>
      <c r="D9" s="23">
        <v>18753.231627018249</v>
      </c>
      <c r="E9" s="23">
        <v>18400.363816147386</v>
      </c>
      <c r="F9" s="22">
        <v>20036.287970956339</v>
      </c>
      <c r="G9" s="254">
        <v>17.50614630459998</v>
      </c>
      <c r="H9" s="254">
        <v>8.89071635297414</v>
      </c>
    </row>
    <row r="10" spans="1:8" ht="13.7" customHeight="1">
      <c r="A10" s="244" t="s">
        <v>348</v>
      </c>
      <c r="B10" s="23">
        <v>525.78699722938757</v>
      </c>
      <c r="C10" s="23">
        <v>539.72217445304284</v>
      </c>
      <c r="D10" s="23">
        <v>517.32404222795458</v>
      </c>
      <c r="E10" s="23">
        <v>515.08739371357603</v>
      </c>
      <c r="F10" s="11">
        <v>495.69492213623766</v>
      </c>
      <c r="G10" s="254">
        <v>0.43309957622604889</v>
      </c>
      <c r="H10" s="254">
        <v>-3.7648895729181668</v>
      </c>
    </row>
    <row r="11" spans="1:8" ht="13.7" customHeight="1">
      <c r="A11" s="244" t="s">
        <v>349</v>
      </c>
      <c r="B11" s="23">
        <v>590.05382631126406</v>
      </c>
      <c r="C11" s="23">
        <v>281.9934651762685</v>
      </c>
      <c r="D11" s="23">
        <v>73.29656061908895</v>
      </c>
      <c r="E11" s="23">
        <v>-1702.6388650042991</v>
      </c>
      <c r="F11" s="11">
        <v>-1200.1801375752364</v>
      </c>
      <c r="G11" s="254">
        <v>-1.0486238324545392</v>
      </c>
      <c r="H11" s="254">
        <v>-29.510587227655822</v>
      </c>
    </row>
    <row r="12" spans="1:8" s="248" customFormat="1" ht="13.7" customHeight="1">
      <c r="A12" s="257" t="s">
        <v>118</v>
      </c>
      <c r="B12" s="37">
        <v>125981.18776136769</v>
      </c>
      <c r="C12" s="37">
        <v>110829.72809800472</v>
      </c>
      <c r="D12" s="37">
        <v>116853.18576826697</v>
      </c>
      <c r="E12" s="37">
        <v>118231.662761025</v>
      </c>
      <c r="F12" s="37">
        <v>114452.87627746793</v>
      </c>
      <c r="G12" s="258">
        <v>100</v>
      </c>
      <c r="H12" s="258">
        <v>-3.1960867294871034</v>
      </c>
    </row>
    <row r="13" spans="1:8" ht="13.7" customHeight="1">
      <c r="A13" s="259" t="s">
        <v>351</v>
      </c>
      <c r="H13" s="251" t="s">
        <v>350</v>
      </c>
    </row>
    <row r="17" spans="2:7" ht="13.7" customHeight="1">
      <c r="B17" s="275"/>
      <c r="C17" s="275"/>
      <c r="D17" s="275"/>
      <c r="E17" s="275"/>
      <c r="F17" s="275"/>
      <c r="G17" s="275"/>
    </row>
    <row r="18" spans="2:7" ht="13.7" customHeight="1">
      <c r="B18" s="275"/>
      <c r="C18" s="275"/>
      <c r="D18" s="275"/>
      <c r="E18" s="275"/>
      <c r="F18" s="275"/>
      <c r="G18" s="275"/>
    </row>
    <row r="19" spans="2:7" ht="13.7" customHeight="1">
      <c r="B19" s="275"/>
      <c r="C19" s="275"/>
      <c r="D19" s="275"/>
      <c r="E19" s="275"/>
      <c r="F19" s="275"/>
      <c r="G19" s="275"/>
    </row>
    <row r="20" spans="2:7" ht="13.7" customHeight="1">
      <c r="B20" s="275"/>
      <c r="C20" s="275"/>
      <c r="D20" s="275"/>
      <c r="E20" s="275"/>
      <c r="F20" s="275"/>
      <c r="G20" s="275"/>
    </row>
    <row r="21" spans="2:7" ht="13.7" customHeight="1">
      <c r="B21" s="275"/>
      <c r="C21" s="275"/>
      <c r="D21" s="275"/>
      <c r="E21" s="275"/>
      <c r="F21" s="275"/>
      <c r="G21" s="275"/>
    </row>
    <row r="22" spans="2:7" ht="13.7" customHeight="1">
      <c r="B22" s="275"/>
      <c r="C22" s="275"/>
      <c r="D22" s="275"/>
      <c r="E22" s="275"/>
      <c r="F22" s="275"/>
      <c r="G22" s="275"/>
    </row>
    <row r="23" spans="2:7" ht="13.7" customHeight="1">
      <c r="B23" s="275"/>
      <c r="C23" s="275"/>
      <c r="D23" s="275"/>
      <c r="E23" s="275"/>
      <c r="F23" s="275"/>
      <c r="G23" s="275"/>
    </row>
    <row r="24" spans="2:7" ht="13.7" customHeight="1">
      <c r="B24" s="275"/>
      <c r="C24" s="275"/>
      <c r="D24" s="275"/>
      <c r="E24" s="275"/>
      <c r="F24" s="275"/>
      <c r="G24" s="275"/>
    </row>
    <row r="26" spans="2:7" ht="13.7" customHeight="1">
      <c r="B26" s="290"/>
      <c r="C26" s="290"/>
      <c r="D26" s="290"/>
      <c r="E26" s="290"/>
      <c r="F26" s="290"/>
    </row>
    <row r="27" spans="2:7" ht="13.7" customHeight="1">
      <c r="B27" s="290"/>
      <c r="C27" s="290"/>
      <c r="D27" s="290"/>
      <c r="E27" s="290"/>
      <c r="F27" s="290"/>
    </row>
    <row r="28" spans="2:7" ht="13.7" customHeight="1">
      <c r="B28" s="290"/>
      <c r="C28" s="290"/>
      <c r="D28" s="290"/>
      <c r="E28" s="290"/>
      <c r="F28" s="290"/>
    </row>
    <row r="29" spans="2:7" ht="13.7" customHeight="1">
      <c r="B29" s="290"/>
      <c r="C29" s="290"/>
      <c r="D29" s="290"/>
      <c r="E29" s="290"/>
      <c r="F29" s="290"/>
    </row>
    <row r="30" spans="2:7" ht="13.7" customHeight="1">
      <c r="B30" s="290"/>
      <c r="C30" s="290"/>
      <c r="D30" s="290"/>
      <c r="E30" s="290"/>
      <c r="F30" s="290"/>
    </row>
    <row r="31" spans="2:7" ht="13.7" customHeight="1">
      <c r="B31" s="290"/>
      <c r="C31" s="290"/>
      <c r="D31" s="290"/>
      <c r="E31" s="290"/>
      <c r="F31" s="290"/>
    </row>
    <row r="32" spans="2:7" ht="13.7" customHeight="1">
      <c r="B32" s="290"/>
      <c r="C32" s="290"/>
      <c r="D32" s="290"/>
      <c r="E32" s="290"/>
      <c r="F32" s="290"/>
    </row>
    <row r="33" spans="2:6" ht="13.7" customHeight="1">
      <c r="B33" s="290"/>
      <c r="C33" s="290"/>
      <c r="D33" s="290"/>
      <c r="E33" s="290"/>
      <c r="F33" s="290"/>
    </row>
  </sheetData>
  <mergeCells count="8">
    <mergeCell ref="G3:G4"/>
    <mergeCell ref="H3:H4"/>
    <mergeCell ref="A1:C2"/>
    <mergeCell ref="B3:B4"/>
    <mergeCell ref="C3:C4"/>
    <mergeCell ref="D3:D4"/>
    <mergeCell ref="E3:E4"/>
    <mergeCell ref="F3:F4"/>
  </mergeCells>
  <hyperlinks>
    <hyperlink ref="H1" location="INDICE!A1" display="Contents" xr:uid="{00000000-0004-0000-0F00-000000000000}"/>
  </hyperlinks>
  <pageMargins left="0.74803149606299213" right="0.74803149606299213" top="0.98425196850393704" bottom="0.98425196850393704" header="0" footer="0"/>
  <pageSetup paperSize="9" scale="58" orientation="landscape"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pageSetUpPr fitToPage="1"/>
  </sheetPr>
  <dimension ref="A1:H32"/>
  <sheetViews>
    <sheetView zoomScaleNormal="100" workbookViewId="0">
      <selection sqref="A1:B2"/>
    </sheetView>
  </sheetViews>
  <sheetFormatPr baseColWidth="10" defaultRowHeight="13.7" customHeight="1"/>
  <cols>
    <col min="1" max="1" width="30.5703125" style="244" customWidth="1"/>
    <col min="2" max="2" width="12.42578125" style="244" customWidth="1"/>
    <col min="3" max="3" width="13" style="244" customWidth="1"/>
    <col min="4" max="4" width="12.5703125" style="244" bestFit="1" customWidth="1"/>
    <col min="5" max="6" width="13" style="244" customWidth="1"/>
    <col min="7" max="7" width="13.140625" style="244" customWidth="1"/>
    <col min="8" max="8" width="11.7109375" style="244" customWidth="1"/>
    <col min="9" max="12" width="11.42578125" style="244"/>
    <col min="13" max="13" width="25.85546875" style="244" customWidth="1"/>
    <col min="14" max="14" width="14.5703125" style="244" customWidth="1"/>
    <col min="15" max="16" width="11.42578125" style="244"/>
    <col min="17" max="17" width="31" style="244" customWidth="1"/>
    <col min="18" max="252" width="11.42578125" style="244"/>
    <col min="253" max="253" width="30.5703125" style="244" customWidth="1"/>
    <col min="254" max="254" width="12.42578125" style="244" customWidth="1"/>
    <col min="255" max="255" width="13" style="244" customWidth="1"/>
    <col min="256" max="256" width="11.42578125" style="244"/>
    <col min="257" max="257" width="13" style="244" customWidth="1"/>
    <col min="258" max="258" width="17.42578125" style="244" customWidth="1"/>
    <col min="259" max="508" width="11.42578125" style="244"/>
    <col min="509" max="509" width="30.5703125" style="244" customWidth="1"/>
    <col min="510" max="510" width="12.42578125" style="244" customWidth="1"/>
    <col min="511" max="511" width="13" style="244" customWidth="1"/>
    <col min="512" max="512" width="11.42578125" style="244"/>
    <col min="513" max="513" width="13" style="244" customWidth="1"/>
    <col min="514" max="514" width="17.42578125" style="244" customWidth="1"/>
    <col min="515" max="764" width="11.42578125" style="244"/>
    <col min="765" max="765" width="30.5703125" style="244" customWidth="1"/>
    <col min="766" max="766" width="12.42578125" style="244" customWidth="1"/>
    <col min="767" max="767" width="13" style="244" customWidth="1"/>
    <col min="768" max="768" width="11.42578125" style="244"/>
    <col min="769" max="769" width="13" style="244" customWidth="1"/>
    <col min="770" max="770" width="17.42578125" style="244" customWidth="1"/>
    <col min="771" max="1020" width="11.42578125" style="244"/>
    <col min="1021" max="1021" width="30.5703125" style="244" customWidth="1"/>
    <col min="1022" max="1022" width="12.42578125" style="244" customWidth="1"/>
    <col min="1023" max="1023" width="13" style="244" customWidth="1"/>
    <col min="1024" max="1024" width="11.42578125" style="244"/>
    <col min="1025" max="1025" width="13" style="244" customWidth="1"/>
    <col min="1026" max="1026" width="17.42578125" style="244" customWidth="1"/>
    <col min="1027" max="1276" width="11.42578125" style="244"/>
    <col min="1277" max="1277" width="30.5703125" style="244" customWidth="1"/>
    <col min="1278" max="1278" width="12.42578125" style="244" customWidth="1"/>
    <col min="1279" max="1279" width="13" style="244" customWidth="1"/>
    <col min="1280" max="1280" width="11.42578125" style="244"/>
    <col min="1281" max="1281" width="13" style="244" customWidth="1"/>
    <col min="1282" max="1282" width="17.42578125" style="244" customWidth="1"/>
    <col min="1283" max="1532" width="11.42578125" style="244"/>
    <col min="1533" max="1533" width="30.5703125" style="244" customWidth="1"/>
    <col min="1534" max="1534" width="12.42578125" style="244" customWidth="1"/>
    <col min="1535" max="1535" width="13" style="244" customWidth="1"/>
    <col min="1536" max="1536" width="11.42578125" style="244"/>
    <col min="1537" max="1537" width="13" style="244" customWidth="1"/>
    <col min="1538" max="1538" width="17.42578125" style="244" customWidth="1"/>
    <col min="1539" max="1788" width="11.42578125" style="244"/>
    <col min="1789" max="1789" width="30.5703125" style="244" customWidth="1"/>
    <col min="1790" max="1790" width="12.42578125" style="244" customWidth="1"/>
    <col min="1791" max="1791" width="13" style="244" customWidth="1"/>
    <col min="1792" max="1792" width="11.42578125" style="244"/>
    <col min="1793" max="1793" width="13" style="244" customWidth="1"/>
    <col min="1794" max="1794" width="17.42578125" style="244" customWidth="1"/>
    <col min="1795" max="2044" width="11.42578125" style="244"/>
    <col min="2045" max="2045" width="30.5703125" style="244" customWidth="1"/>
    <col min="2046" max="2046" width="12.42578125" style="244" customWidth="1"/>
    <col min="2047" max="2047" width="13" style="244" customWidth="1"/>
    <col min="2048" max="2048" width="11.42578125" style="244"/>
    <col min="2049" max="2049" width="13" style="244" customWidth="1"/>
    <col min="2050" max="2050" width="17.42578125" style="244" customWidth="1"/>
    <col min="2051" max="2300" width="11.42578125" style="244"/>
    <col min="2301" max="2301" width="30.5703125" style="244" customWidth="1"/>
    <col min="2302" max="2302" width="12.42578125" style="244" customWidth="1"/>
    <col min="2303" max="2303" width="13" style="244" customWidth="1"/>
    <col min="2304" max="2304" width="11.42578125" style="244"/>
    <col min="2305" max="2305" width="13" style="244" customWidth="1"/>
    <col min="2306" max="2306" width="17.42578125" style="244" customWidth="1"/>
    <col min="2307" max="2556" width="11.42578125" style="244"/>
    <col min="2557" max="2557" width="30.5703125" style="244" customWidth="1"/>
    <col min="2558" max="2558" width="12.42578125" style="244" customWidth="1"/>
    <col min="2559" max="2559" width="13" style="244" customWidth="1"/>
    <col min="2560" max="2560" width="11.42578125" style="244"/>
    <col min="2561" max="2561" width="13" style="244" customWidth="1"/>
    <col min="2562" max="2562" width="17.42578125" style="244" customWidth="1"/>
    <col min="2563" max="2812" width="11.42578125" style="244"/>
    <col min="2813" max="2813" width="30.5703125" style="244" customWidth="1"/>
    <col min="2814" max="2814" width="12.42578125" style="244" customWidth="1"/>
    <col min="2815" max="2815" width="13" style="244" customWidth="1"/>
    <col min="2816" max="2816" width="11.42578125" style="244"/>
    <col min="2817" max="2817" width="13" style="244" customWidth="1"/>
    <col min="2818" max="2818" width="17.42578125" style="244" customWidth="1"/>
    <col min="2819" max="3068" width="11.42578125" style="244"/>
    <col min="3069" max="3069" width="30.5703125" style="244" customWidth="1"/>
    <col min="3070" max="3070" width="12.42578125" style="244" customWidth="1"/>
    <col min="3071" max="3071" width="13" style="244" customWidth="1"/>
    <col min="3072" max="3072" width="11.42578125" style="244"/>
    <col min="3073" max="3073" width="13" style="244" customWidth="1"/>
    <col min="3074" max="3074" width="17.42578125" style="244" customWidth="1"/>
    <col min="3075" max="3324" width="11.42578125" style="244"/>
    <col min="3325" max="3325" width="30.5703125" style="244" customWidth="1"/>
    <col min="3326" max="3326" width="12.42578125" style="244" customWidth="1"/>
    <col min="3327" max="3327" width="13" style="244" customWidth="1"/>
    <col min="3328" max="3328" width="11.42578125" style="244"/>
    <col min="3329" max="3329" width="13" style="244" customWidth="1"/>
    <col min="3330" max="3330" width="17.42578125" style="244" customWidth="1"/>
    <col min="3331" max="3580" width="11.42578125" style="244"/>
    <col min="3581" max="3581" width="30.5703125" style="244" customWidth="1"/>
    <col min="3582" max="3582" width="12.42578125" style="244" customWidth="1"/>
    <col min="3583" max="3583" width="13" style="244" customWidth="1"/>
    <col min="3584" max="3584" width="11.42578125" style="244"/>
    <col min="3585" max="3585" width="13" style="244" customWidth="1"/>
    <col min="3586" max="3586" width="17.42578125" style="244" customWidth="1"/>
    <col min="3587" max="3836" width="11.42578125" style="244"/>
    <col min="3837" max="3837" width="30.5703125" style="244" customWidth="1"/>
    <col min="3838" max="3838" width="12.42578125" style="244" customWidth="1"/>
    <col min="3839" max="3839" width="13" style="244" customWidth="1"/>
    <col min="3840" max="3840" width="11.42578125" style="244"/>
    <col min="3841" max="3841" width="13" style="244" customWidth="1"/>
    <col min="3842" max="3842" width="17.42578125" style="244" customWidth="1"/>
    <col min="3843" max="4092" width="11.42578125" style="244"/>
    <col min="4093" max="4093" width="30.5703125" style="244" customWidth="1"/>
    <col min="4094" max="4094" width="12.42578125" style="244" customWidth="1"/>
    <col min="4095" max="4095" width="13" style="244" customWidth="1"/>
    <col min="4096" max="4096" width="11.42578125" style="244"/>
    <col min="4097" max="4097" width="13" style="244" customWidth="1"/>
    <col min="4098" max="4098" width="17.42578125" style="244" customWidth="1"/>
    <col min="4099" max="4348" width="11.42578125" style="244"/>
    <col min="4349" max="4349" width="30.5703125" style="244" customWidth="1"/>
    <col min="4350" max="4350" width="12.42578125" style="244" customWidth="1"/>
    <col min="4351" max="4351" width="13" style="244" customWidth="1"/>
    <col min="4352" max="4352" width="11.42578125" style="244"/>
    <col min="4353" max="4353" width="13" style="244" customWidth="1"/>
    <col min="4354" max="4354" width="17.42578125" style="244" customWidth="1"/>
    <col min="4355" max="4604" width="11.42578125" style="244"/>
    <col min="4605" max="4605" width="30.5703125" style="244" customWidth="1"/>
    <col min="4606" max="4606" width="12.42578125" style="244" customWidth="1"/>
    <col min="4607" max="4607" width="13" style="244" customWidth="1"/>
    <col min="4608" max="4608" width="11.42578125" style="244"/>
    <col min="4609" max="4609" width="13" style="244" customWidth="1"/>
    <col min="4610" max="4610" width="17.42578125" style="244" customWidth="1"/>
    <col min="4611" max="4860" width="11.42578125" style="244"/>
    <col min="4861" max="4861" width="30.5703125" style="244" customWidth="1"/>
    <col min="4862" max="4862" width="12.42578125" style="244" customWidth="1"/>
    <col min="4863" max="4863" width="13" style="244" customWidth="1"/>
    <col min="4864" max="4864" width="11.42578125" style="244"/>
    <col min="4865" max="4865" width="13" style="244" customWidth="1"/>
    <col min="4866" max="4866" width="17.42578125" style="244" customWidth="1"/>
    <col min="4867" max="5116" width="11.42578125" style="244"/>
    <col min="5117" max="5117" width="30.5703125" style="244" customWidth="1"/>
    <col min="5118" max="5118" width="12.42578125" style="244" customWidth="1"/>
    <col min="5119" max="5119" width="13" style="244" customWidth="1"/>
    <col min="5120" max="5120" width="11.42578125" style="244"/>
    <col min="5121" max="5121" width="13" style="244" customWidth="1"/>
    <col min="5122" max="5122" width="17.42578125" style="244" customWidth="1"/>
    <col min="5123" max="5372" width="11.42578125" style="244"/>
    <col min="5373" max="5373" width="30.5703125" style="244" customWidth="1"/>
    <col min="5374" max="5374" width="12.42578125" style="244" customWidth="1"/>
    <col min="5375" max="5375" width="13" style="244" customWidth="1"/>
    <col min="5376" max="5376" width="11.42578125" style="244"/>
    <col min="5377" max="5377" width="13" style="244" customWidth="1"/>
    <col min="5378" max="5378" width="17.42578125" style="244" customWidth="1"/>
    <col min="5379" max="5628" width="11.42578125" style="244"/>
    <col min="5629" max="5629" width="30.5703125" style="244" customWidth="1"/>
    <col min="5630" max="5630" width="12.42578125" style="244" customWidth="1"/>
    <col min="5631" max="5631" width="13" style="244" customWidth="1"/>
    <col min="5632" max="5632" width="11.42578125" style="244"/>
    <col min="5633" max="5633" width="13" style="244" customWidth="1"/>
    <col min="5634" max="5634" width="17.42578125" style="244" customWidth="1"/>
    <col min="5635" max="5884" width="11.42578125" style="244"/>
    <col min="5885" max="5885" width="30.5703125" style="244" customWidth="1"/>
    <col min="5886" max="5886" width="12.42578125" style="244" customWidth="1"/>
    <col min="5887" max="5887" width="13" style="244" customWidth="1"/>
    <col min="5888" max="5888" width="11.42578125" style="244"/>
    <col min="5889" max="5889" width="13" style="244" customWidth="1"/>
    <col min="5890" max="5890" width="17.42578125" style="244" customWidth="1"/>
    <col min="5891" max="6140" width="11.42578125" style="244"/>
    <col min="6141" max="6141" width="30.5703125" style="244" customWidth="1"/>
    <col min="6142" max="6142" width="12.42578125" style="244" customWidth="1"/>
    <col min="6143" max="6143" width="13" style="244" customWidth="1"/>
    <col min="6144" max="6144" width="11.42578125" style="244"/>
    <col min="6145" max="6145" width="13" style="244" customWidth="1"/>
    <col min="6146" max="6146" width="17.42578125" style="244" customWidth="1"/>
    <col min="6147" max="6396" width="11.42578125" style="244"/>
    <col min="6397" max="6397" width="30.5703125" style="244" customWidth="1"/>
    <col min="6398" max="6398" width="12.42578125" style="244" customWidth="1"/>
    <col min="6399" max="6399" width="13" style="244" customWidth="1"/>
    <col min="6400" max="6400" width="11.42578125" style="244"/>
    <col min="6401" max="6401" width="13" style="244" customWidth="1"/>
    <col min="6402" max="6402" width="17.42578125" style="244" customWidth="1"/>
    <col min="6403" max="6652" width="11.42578125" style="244"/>
    <col min="6653" max="6653" width="30.5703125" style="244" customWidth="1"/>
    <col min="6654" max="6654" width="12.42578125" style="244" customWidth="1"/>
    <col min="6655" max="6655" width="13" style="244" customWidth="1"/>
    <col min="6656" max="6656" width="11.42578125" style="244"/>
    <col min="6657" max="6657" width="13" style="244" customWidth="1"/>
    <col min="6658" max="6658" width="17.42578125" style="244" customWidth="1"/>
    <col min="6659" max="6908" width="11.42578125" style="244"/>
    <col min="6909" max="6909" width="30.5703125" style="244" customWidth="1"/>
    <col min="6910" max="6910" width="12.42578125" style="244" customWidth="1"/>
    <col min="6911" max="6911" width="13" style="244" customWidth="1"/>
    <col min="6912" max="6912" width="11.42578125" style="244"/>
    <col min="6913" max="6913" width="13" style="244" customWidth="1"/>
    <col min="6914" max="6914" width="17.42578125" style="244" customWidth="1"/>
    <col min="6915" max="7164" width="11.42578125" style="244"/>
    <col min="7165" max="7165" width="30.5703125" style="244" customWidth="1"/>
    <col min="7166" max="7166" width="12.42578125" style="244" customWidth="1"/>
    <col min="7167" max="7167" width="13" style="244" customWidth="1"/>
    <col min="7168" max="7168" width="11.42578125" style="244"/>
    <col min="7169" max="7169" width="13" style="244" customWidth="1"/>
    <col min="7170" max="7170" width="17.42578125" style="244" customWidth="1"/>
    <col min="7171" max="7420" width="11.42578125" style="244"/>
    <col min="7421" max="7421" width="30.5703125" style="244" customWidth="1"/>
    <col min="7422" max="7422" width="12.42578125" style="244" customWidth="1"/>
    <col min="7423" max="7423" width="13" style="244" customWidth="1"/>
    <col min="7424" max="7424" width="11.42578125" style="244"/>
    <col min="7425" max="7425" width="13" style="244" customWidth="1"/>
    <col min="7426" max="7426" width="17.42578125" style="244" customWidth="1"/>
    <col min="7427" max="7676" width="11.42578125" style="244"/>
    <col min="7677" max="7677" width="30.5703125" style="244" customWidth="1"/>
    <col min="7678" max="7678" width="12.42578125" style="244" customWidth="1"/>
    <col min="7679" max="7679" width="13" style="244" customWidth="1"/>
    <col min="7680" max="7680" width="11.42578125" style="244"/>
    <col min="7681" max="7681" width="13" style="244" customWidth="1"/>
    <col min="7682" max="7682" width="17.42578125" style="244" customWidth="1"/>
    <col min="7683" max="7932" width="11.42578125" style="244"/>
    <col min="7933" max="7933" width="30.5703125" style="244" customWidth="1"/>
    <col min="7934" max="7934" width="12.42578125" style="244" customWidth="1"/>
    <col min="7935" max="7935" width="13" style="244" customWidth="1"/>
    <col min="7936" max="7936" width="11.42578125" style="244"/>
    <col min="7937" max="7937" width="13" style="244" customWidth="1"/>
    <col min="7938" max="7938" width="17.42578125" style="244" customWidth="1"/>
    <col min="7939" max="8188" width="11.42578125" style="244"/>
    <col min="8189" max="8189" width="30.5703125" style="244" customWidth="1"/>
    <col min="8190" max="8190" width="12.42578125" style="244" customWidth="1"/>
    <col min="8191" max="8191" width="13" style="244" customWidth="1"/>
    <col min="8192" max="8192" width="11.42578125" style="244"/>
    <col min="8193" max="8193" width="13" style="244" customWidth="1"/>
    <col min="8194" max="8194" width="17.42578125" style="244" customWidth="1"/>
    <col min="8195" max="8444" width="11.42578125" style="244"/>
    <col min="8445" max="8445" width="30.5703125" style="244" customWidth="1"/>
    <col min="8446" max="8446" width="12.42578125" style="244" customWidth="1"/>
    <col min="8447" max="8447" width="13" style="244" customWidth="1"/>
    <col min="8448" max="8448" width="11.42578125" style="244"/>
    <col min="8449" max="8449" width="13" style="244" customWidth="1"/>
    <col min="8450" max="8450" width="17.42578125" style="244" customWidth="1"/>
    <col min="8451" max="8700" width="11.42578125" style="244"/>
    <col min="8701" max="8701" width="30.5703125" style="244" customWidth="1"/>
    <col min="8702" max="8702" width="12.42578125" style="244" customWidth="1"/>
    <col min="8703" max="8703" width="13" style="244" customWidth="1"/>
    <col min="8704" max="8704" width="11.42578125" style="244"/>
    <col min="8705" max="8705" width="13" style="244" customWidth="1"/>
    <col min="8706" max="8706" width="17.42578125" style="244" customWidth="1"/>
    <col min="8707" max="8956" width="11.42578125" style="244"/>
    <col min="8957" max="8957" width="30.5703125" style="244" customWidth="1"/>
    <col min="8958" max="8958" width="12.42578125" style="244" customWidth="1"/>
    <col min="8959" max="8959" width="13" style="244" customWidth="1"/>
    <col min="8960" max="8960" width="11.42578125" style="244"/>
    <col min="8961" max="8961" width="13" style="244" customWidth="1"/>
    <col min="8962" max="8962" width="17.42578125" style="244" customWidth="1"/>
    <col min="8963" max="9212" width="11.42578125" style="244"/>
    <col min="9213" max="9213" width="30.5703125" style="244" customWidth="1"/>
    <col min="9214" max="9214" width="12.42578125" style="244" customWidth="1"/>
    <col min="9215" max="9215" width="13" style="244" customWidth="1"/>
    <col min="9216" max="9216" width="11.42578125" style="244"/>
    <col min="9217" max="9217" width="13" style="244" customWidth="1"/>
    <col min="9218" max="9218" width="17.42578125" style="244" customWidth="1"/>
    <col min="9219" max="9468" width="11.42578125" style="244"/>
    <col min="9469" max="9469" width="30.5703125" style="244" customWidth="1"/>
    <col min="9470" max="9470" width="12.42578125" style="244" customWidth="1"/>
    <col min="9471" max="9471" width="13" style="244" customWidth="1"/>
    <col min="9472" max="9472" width="11.42578125" style="244"/>
    <col min="9473" max="9473" width="13" style="244" customWidth="1"/>
    <col min="9474" max="9474" width="17.42578125" style="244" customWidth="1"/>
    <col min="9475" max="9724" width="11.42578125" style="244"/>
    <col min="9725" max="9725" width="30.5703125" style="244" customWidth="1"/>
    <col min="9726" max="9726" width="12.42578125" style="244" customWidth="1"/>
    <col min="9727" max="9727" width="13" style="244" customWidth="1"/>
    <col min="9728" max="9728" width="11.42578125" style="244"/>
    <col min="9729" max="9729" width="13" style="244" customWidth="1"/>
    <col min="9730" max="9730" width="17.42578125" style="244" customWidth="1"/>
    <col min="9731" max="9980" width="11.42578125" style="244"/>
    <col min="9981" max="9981" width="30.5703125" style="244" customWidth="1"/>
    <col min="9982" max="9982" width="12.42578125" style="244" customWidth="1"/>
    <col min="9983" max="9983" width="13" style="244" customWidth="1"/>
    <col min="9984" max="9984" width="11.42578125" style="244"/>
    <col min="9985" max="9985" width="13" style="244" customWidth="1"/>
    <col min="9986" max="9986" width="17.42578125" style="244" customWidth="1"/>
    <col min="9987" max="10236" width="11.42578125" style="244"/>
    <col min="10237" max="10237" width="30.5703125" style="244" customWidth="1"/>
    <col min="10238" max="10238" width="12.42578125" style="244" customWidth="1"/>
    <col min="10239" max="10239" width="13" style="244" customWidth="1"/>
    <col min="10240" max="10240" width="11.42578125" style="244"/>
    <col min="10241" max="10241" width="13" style="244" customWidth="1"/>
    <col min="10242" max="10242" width="17.42578125" style="244" customWidth="1"/>
    <col min="10243" max="10492" width="11.42578125" style="244"/>
    <col min="10493" max="10493" width="30.5703125" style="244" customWidth="1"/>
    <col min="10494" max="10494" width="12.42578125" style="244" customWidth="1"/>
    <col min="10495" max="10495" width="13" style="244" customWidth="1"/>
    <col min="10496" max="10496" width="11.42578125" style="244"/>
    <col min="10497" max="10497" width="13" style="244" customWidth="1"/>
    <col min="10498" max="10498" width="17.42578125" style="244" customWidth="1"/>
    <col min="10499" max="10748" width="11.42578125" style="244"/>
    <col min="10749" max="10749" width="30.5703125" style="244" customWidth="1"/>
    <col min="10750" max="10750" width="12.42578125" style="244" customWidth="1"/>
    <col min="10751" max="10751" width="13" style="244" customWidth="1"/>
    <col min="10752" max="10752" width="11.42578125" style="244"/>
    <col min="10753" max="10753" width="13" style="244" customWidth="1"/>
    <col min="10754" max="10754" width="17.42578125" style="244" customWidth="1"/>
    <col min="10755" max="11004" width="11.42578125" style="244"/>
    <col min="11005" max="11005" width="30.5703125" style="244" customWidth="1"/>
    <col min="11006" max="11006" width="12.42578125" style="244" customWidth="1"/>
    <col min="11007" max="11007" width="13" style="244" customWidth="1"/>
    <col min="11008" max="11008" width="11.42578125" style="244"/>
    <col min="11009" max="11009" width="13" style="244" customWidth="1"/>
    <col min="11010" max="11010" width="17.42578125" style="244" customWidth="1"/>
    <col min="11011" max="11260" width="11.42578125" style="244"/>
    <col min="11261" max="11261" width="30.5703125" style="244" customWidth="1"/>
    <col min="11262" max="11262" width="12.42578125" style="244" customWidth="1"/>
    <col min="11263" max="11263" width="13" style="244" customWidth="1"/>
    <col min="11264" max="11264" width="11.42578125" style="244"/>
    <col min="11265" max="11265" width="13" style="244" customWidth="1"/>
    <col min="11266" max="11266" width="17.42578125" style="244" customWidth="1"/>
    <col min="11267" max="11516" width="11.42578125" style="244"/>
    <col min="11517" max="11517" width="30.5703125" style="244" customWidth="1"/>
    <col min="11518" max="11518" width="12.42578125" style="244" customWidth="1"/>
    <col min="11519" max="11519" width="13" style="244" customWidth="1"/>
    <col min="11520" max="11520" width="11.42578125" style="244"/>
    <col min="11521" max="11521" width="13" style="244" customWidth="1"/>
    <col min="11522" max="11522" width="17.42578125" style="244" customWidth="1"/>
    <col min="11523" max="11772" width="11.42578125" style="244"/>
    <col min="11773" max="11773" width="30.5703125" style="244" customWidth="1"/>
    <col min="11774" max="11774" width="12.42578125" style="244" customWidth="1"/>
    <col min="11775" max="11775" width="13" style="244" customWidth="1"/>
    <col min="11776" max="11776" width="11.42578125" style="244"/>
    <col min="11777" max="11777" width="13" style="244" customWidth="1"/>
    <col min="11778" max="11778" width="17.42578125" style="244" customWidth="1"/>
    <col min="11779" max="12028" width="11.42578125" style="244"/>
    <col min="12029" max="12029" width="30.5703125" style="244" customWidth="1"/>
    <col min="12030" max="12030" width="12.42578125" style="244" customWidth="1"/>
    <col min="12031" max="12031" width="13" style="244" customWidth="1"/>
    <col min="12032" max="12032" width="11.42578125" style="244"/>
    <col min="12033" max="12033" width="13" style="244" customWidth="1"/>
    <col min="12034" max="12034" width="17.42578125" style="244" customWidth="1"/>
    <col min="12035" max="12284" width="11.42578125" style="244"/>
    <col min="12285" max="12285" width="30.5703125" style="244" customWidth="1"/>
    <col min="12286" max="12286" width="12.42578125" style="244" customWidth="1"/>
    <col min="12287" max="12287" width="13" style="244" customWidth="1"/>
    <col min="12288" max="12288" width="11.42578125" style="244"/>
    <col min="12289" max="12289" width="13" style="244" customWidth="1"/>
    <col min="12290" max="12290" width="17.42578125" style="244" customWidth="1"/>
    <col min="12291" max="12540" width="11.42578125" style="244"/>
    <col min="12541" max="12541" width="30.5703125" style="244" customWidth="1"/>
    <col min="12542" max="12542" width="12.42578125" style="244" customWidth="1"/>
    <col min="12543" max="12543" width="13" style="244" customWidth="1"/>
    <col min="12544" max="12544" width="11.42578125" style="244"/>
    <col min="12545" max="12545" width="13" style="244" customWidth="1"/>
    <col min="12546" max="12546" width="17.42578125" style="244" customWidth="1"/>
    <col min="12547" max="12796" width="11.42578125" style="244"/>
    <col min="12797" max="12797" width="30.5703125" style="244" customWidth="1"/>
    <col min="12798" max="12798" width="12.42578125" style="244" customWidth="1"/>
    <col min="12799" max="12799" width="13" style="244" customWidth="1"/>
    <col min="12800" max="12800" width="11.42578125" style="244"/>
    <col min="12801" max="12801" width="13" style="244" customWidth="1"/>
    <col min="12802" max="12802" width="17.42578125" style="244" customWidth="1"/>
    <col min="12803" max="13052" width="11.42578125" style="244"/>
    <col min="13053" max="13053" width="30.5703125" style="244" customWidth="1"/>
    <col min="13054" max="13054" width="12.42578125" style="244" customWidth="1"/>
    <col min="13055" max="13055" width="13" style="244" customWidth="1"/>
    <col min="13056" max="13056" width="11.42578125" style="244"/>
    <col min="13057" max="13057" width="13" style="244" customWidth="1"/>
    <col min="13058" max="13058" width="17.42578125" style="244" customWidth="1"/>
    <col min="13059" max="13308" width="11.42578125" style="244"/>
    <col min="13309" max="13309" width="30.5703125" style="244" customWidth="1"/>
    <col min="13310" max="13310" width="12.42578125" style="244" customWidth="1"/>
    <col min="13311" max="13311" width="13" style="244" customWidth="1"/>
    <col min="13312" max="13312" width="11.42578125" style="244"/>
    <col min="13313" max="13313" width="13" style="244" customWidth="1"/>
    <col min="13314" max="13314" width="17.42578125" style="244" customWidth="1"/>
    <col min="13315" max="13564" width="11.42578125" style="244"/>
    <col min="13565" max="13565" width="30.5703125" style="244" customWidth="1"/>
    <col min="13566" max="13566" width="12.42578125" style="244" customWidth="1"/>
    <col min="13567" max="13567" width="13" style="244" customWidth="1"/>
    <col min="13568" max="13568" width="11.42578125" style="244"/>
    <col min="13569" max="13569" width="13" style="244" customWidth="1"/>
    <col min="13570" max="13570" width="17.42578125" style="244" customWidth="1"/>
    <col min="13571" max="13820" width="11.42578125" style="244"/>
    <col min="13821" max="13821" width="30.5703125" style="244" customWidth="1"/>
    <col min="13822" max="13822" width="12.42578125" style="244" customWidth="1"/>
    <col min="13823" max="13823" width="13" style="244" customWidth="1"/>
    <col min="13824" max="13824" width="11.42578125" style="244"/>
    <col min="13825" max="13825" width="13" style="244" customWidth="1"/>
    <col min="13826" max="13826" width="17.42578125" style="244" customWidth="1"/>
    <col min="13827" max="14076" width="11.42578125" style="244"/>
    <col min="14077" max="14077" width="30.5703125" style="244" customWidth="1"/>
    <col min="14078" max="14078" width="12.42578125" style="244" customWidth="1"/>
    <col min="14079" max="14079" width="13" style="244" customWidth="1"/>
    <col min="14080" max="14080" width="11.42578125" style="244"/>
    <col min="14081" max="14081" width="13" style="244" customWidth="1"/>
    <col min="14082" max="14082" width="17.42578125" style="244" customWidth="1"/>
    <col min="14083" max="14332" width="11.42578125" style="244"/>
    <col min="14333" max="14333" width="30.5703125" style="244" customWidth="1"/>
    <col min="14334" max="14334" width="12.42578125" style="244" customWidth="1"/>
    <col min="14335" max="14335" width="13" style="244" customWidth="1"/>
    <col min="14336" max="14336" width="11.42578125" style="244"/>
    <col min="14337" max="14337" width="13" style="244" customWidth="1"/>
    <col min="14338" max="14338" width="17.42578125" style="244" customWidth="1"/>
    <col min="14339" max="14588" width="11.42578125" style="244"/>
    <col min="14589" max="14589" width="30.5703125" style="244" customWidth="1"/>
    <col min="14590" max="14590" width="12.42578125" style="244" customWidth="1"/>
    <col min="14591" max="14591" width="13" style="244" customWidth="1"/>
    <col min="14592" max="14592" width="11.42578125" style="244"/>
    <col min="14593" max="14593" width="13" style="244" customWidth="1"/>
    <col min="14594" max="14594" width="17.42578125" style="244" customWidth="1"/>
    <col min="14595" max="14844" width="11.42578125" style="244"/>
    <col min="14845" max="14845" width="30.5703125" style="244" customWidth="1"/>
    <col min="14846" max="14846" width="12.42578125" style="244" customWidth="1"/>
    <col min="14847" max="14847" width="13" style="244" customWidth="1"/>
    <col min="14848" max="14848" width="11.42578125" style="244"/>
    <col min="14849" max="14849" width="13" style="244" customWidth="1"/>
    <col min="14850" max="14850" width="17.42578125" style="244" customWidth="1"/>
    <col min="14851" max="15100" width="11.42578125" style="244"/>
    <col min="15101" max="15101" width="30.5703125" style="244" customWidth="1"/>
    <col min="15102" max="15102" width="12.42578125" style="244" customWidth="1"/>
    <col min="15103" max="15103" width="13" style="244" customWidth="1"/>
    <col min="15104" max="15104" width="11.42578125" style="244"/>
    <col min="15105" max="15105" width="13" style="244" customWidth="1"/>
    <col min="15106" max="15106" width="17.42578125" style="244" customWidth="1"/>
    <col min="15107" max="15356" width="11.42578125" style="244"/>
    <col min="15357" max="15357" width="30.5703125" style="244" customWidth="1"/>
    <col min="15358" max="15358" width="12.42578125" style="244" customWidth="1"/>
    <col min="15359" max="15359" width="13" style="244" customWidth="1"/>
    <col min="15360" max="15360" width="11.42578125" style="244"/>
    <col min="15361" max="15361" width="13" style="244" customWidth="1"/>
    <col min="15362" max="15362" width="17.42578125" style="244" customWidth="1"/>
    <col min="15363" max="15612" width="11.42578125" style="244"/>
    <col min="15613" max="15613" width="30.5703125" style="244" customWidth="1"/>
    <col min="15614" max="15614" width="12.42578125" style="244" customWidth="1"/>
    <col min="15615" max="15615" width="13" style="244" customWidth="1"/>
    <col min="15616" max="15616" width="11.42578125" style="244"/>
    <col min="15617" max="15617" width="13" style="244" customWidth="1"/>
    <col min="15618" max="15618" width="17.42578125" style="244" customWidth="1"/>
    <col min="15619" max="15868" width="11.42578125" style="244"/>
    <col min="15869" max="15869" width="30.5703125" style="244" customWidth="1"/>
    <col min="15870" max="15870" width="12.42578125" style="244" customWidth="1"/>
    <col min="15871" max="15871" width="13" style="244" customWidth="1"/>
    <col min="15872" max="15872" width="11.42578125" style="244"/>
    <col min="15873" max="15873" width="13" style="244" customWidth="1"/>
    <col min="15874" max="15874" width="17.42578125" style="244" customWidth="1"/>
    <col min="15875" max="16124" width="11.42578125" style="244"/>
    <col min="16125" max="16125" width="30.5703125" style="244" customWidth="1"/>
    <col min="16126" max="16126" width="12.42578125" style="244" customWidth="1"/>
    <col min="16127" max="16127" width="13" style="244" customWidth="1"/>
    <col min="16128" max="16128" width="11.42578125" style="244"/>
    <col min="16129" max="16129" width="13" style="244" customWidth="1"/>
    <col min="16130" max="16130" width="17.42578125" style="244" customWidth="1"/>
    <col min="16131" max="16384" width="11.42578125" style="244"/>
  </cols>
  <sheetData>
    <row r="1" spans="1:8" ht="13.7" customHeight="1">
      <c r="A1" s="1005" t="s">
        <v>227</v>
      </c>
      <c r="B1" s="1005"/>
      <c r="C1" s="247"/>
      <c r="D1" s="247"/>
      <c r="E1" s="247"/>
      <c r="F1" s="247"/>
      <c r="G1" s="248"/>
      <c r="H1" s="801" t="s">
        <v>222</v>
      </c>
    </row>
    <row r="2" spans="1:8" ht="13.7" customHeight="1">
      <c r="A2" s="1006"/>
      <c r="B2" s="1006"/>
      <c r="C2" s="249"/>
      <c r="D2" s="249"/>
      <c r="E2" s="249"/>
      <c r="F2" s="249"/>
      <c r="G2" s="250"/>
      <c r="H2" s="251" t="s">
        <v>344</v>
      </c>
    </row>
    <row r="3" spans="1:8" ht="13.7" customHeight="1">
      <c r="A3" s="252"/>
      <c r="B3" s="1011">
        <v>2019</v>
      </c>
      <c r="C3" s="1011">
        <v>2020</v>
      </c>
      <c r="D3" s="1011">
        <v>2021</v>
      </c>
      <c r="E3" s="1011">
        <v>2022</v>
      </c>
      <c r="F3" s="1011" t="s">
        <v>889</v>
      </c>
      <c r="G3" s="1007" t="s">
        <v>345</v>
      </c>
      <c r="H3" s="1009" t="s">
        <v>874</v>
      </c>
    </row>
    <row r="4" spans="1:8" ht="13.7" customHeight="1">
      <c r="A4" s="253"/>
      <c r="B4" s="1012"/>
      <c r="C4" s="1012"/>
      <c r="D4" s="1012"/>
      <c r="E4" s="1012"/>
      <c r="F4" s="1012"/>
      <c r="G4" s="1008"/>
      <c r="H4" s="1010"/>
    </row>
    <row r="5" spans="1:8" ht="13.7" customHeight="1">
      <c r="A5" s="244" t="s">
        <v>346</v>
      </c>
      <c r="B5" s="23">
        <v>1267.8730772905321</v>
      </c>
      <c r="C5" s="23">
        <v>1107.9406945638673</v>
      </c>
      <c r="D5" s="23">
        <v>1290.942414254323</v>
      </c>
      <c r="E5" s="23">
        <v>1288.8952170153816</v>
      </c>
      <c r="F5" s="22">
        <v>1115.8274581541991</v>
      </c>
      <c r="G5" s="254">
        <v>1.2927120373058634</v>
      </c>
      <c r="H5" s="254">
        <v>-13.427605019897989</v>
      </c>
    </row>
    <row r="6" spans="1:8" ht="13.7" customHeight="1">
      <c r="A6" s="244" t="s">
        <v>353</v>
      </c>
      <c r="B6" s="23">
        <v>49223.468997802614</v>
      </c>
      <c r="C6" s="23">
        <v>39472.676029425806</v>
      </c>
      <c r="D6" s="23">
        <v>43604.108452756278</v>
      </c>
      <c r="E6" s="23">
        <v>46575.642378427438</v>
      </c>
      <c r="F6" s="22">
        <v>46335.308134440493</v>
      </c>
      <c r="G6" s="254">
        <v>53.680531107157982</v>
      </c>
      <c r="H6" s="254">
        <v>-0.51600843641452609</v>
      </c>
    </row>
    <row r="7" spans="1:8" ht="13.7" customHeight="1">
      <c r="A7" s="255" t="s">
        <v>281</v>
      </c>
      <c r="B7" s="23">
        <v>14922.055071059445</v>
      </c>
      <c r="C7" s="23">
        <v>14263.773064901634</v>
      </c>
      <c r="D7" s="23">
        <v>15329.430762781367</v>
      </c>
      <c r="E7" s="23">
        <v>13104.71391501313</v>
      </c>
      <c r="F7" s="22">
        <v>14012.341685522328</v>
      </c>
      <c r="G7" s="254">
        <v>16.23362342927237</v>
      </c>
      <c r="H7" s="254">
        <v>6.9259640187138611</v>
      </c>
    </row>
    <row r="8" spans="1:8" ht="13.7" customHeight="1">
      <c r="A8" s="244" t="s">
        <v>354</v>
      </c>
      <c r="B8" s="23">
        <v>20165.864144453997</v>
      </c>
      <c r="C8" s="23">
        <v>18886.930352536543</v>
      </c>
      <c r="D8" s="23">
        <v>19594.153052450558</v>
      </c>
      <c r="E8" s="23">
        <v>19292.003439380911</v>
      </c>
      <c r="F8" s="22">
        <v>19068.787618228722</v>
      </c>
      <c r="G8" s="254">
        <v>22.091633532383248</v>
      </c>
      <c r="H8" s="254">
        <v>-1.1570380538940659</v>
      </c>
    </row>
    <row r="9" spans="1:8" ht="13.7" customHeight="1">
      <c r="A9" s="244" t="s">
        <v>355</v>
      </c>
      <c r="B9" s="23">
        <v>5895.0617793080155</v>
      </c>
      <c r="C9" s="23">
        <v>5510.8983418378721</v>
      </c>
      <c r="D9" s="23">
        <v>5569.7487452008208</v>
      </c>
      <c r="E9" s="23">
        <v>5658.17997458842</v>
      </c>
      <c r="F9" s="22">
        <v>5573.078021975447</v>
      </c>
      <c r="G9" s="254">
        <v>6.456540382838309</v>
      </c>
      <c r="H9" s="254">
        <v>-1.5040517091215964</v>
      </c>
    </row>
    <row r="10" spans="1:8" ht="13.7" customHeight="1">
      <c r="A10" s="244" t="s">
        <v>348</v>
      </c>
      <c r="B10" s="23">
        <v>217.26975255565108</v>
      </c>
      <c r="C10" s="23">
        <v>193.39562434317375</v>
      </c>
      <c r="D10" s="23">
        <v>213.2842982707557</v>
      </c>
      <c r="E10" s="23">
        <v>212.03972007260916</v>
      </c>
      <c r="F10" s="22">
        <v>211.44117225566063</v>
      </c>
      <c r="G10" s="254">
        <v>0.24495951104223723</v>
      </c>
      <c r="H10" s="254">
        <v>-0.28228098808259267</v>
      </c>
    </row>
    <row r="11" spans="1:8" ht="13.7" customHeight="1">
      <c r="A11" s="257" t="s">
        <v>118</v>
      </c>
      <c r="B11" s="37">
        <v>91691.592822470266</v>
      </c>
      <c r="C11" s="37">
        <v>79435.614107608897</v>
      </c>
      <c r="D11" s="37">
        <v>85601.667725714098</v>
      </c>
      <c r="E11" s="37">
        <v>86131.474644497881</v>
      </c>
      <c r="F11" s="37">
        <v>86316.784090576839</v>
      </c>
      <c r="G11" s="258">
        <v>100</v>
      </c>
      <c r="H11" s="258">
        <v>0.2151471884625345</v>
      </c>
    </row>
    <row r="12" spans="1:8" ht="13.7" customHeight="1">
      <c r="A12" s="259" t="s">
        <v>351</v>
      </c>
      <c r="H12" s="251" t="s">
        <v>350</v>
      </c>
    </row>
    <row r="15" spans="1:8" ht="13.7" customHeight="1">
      <c r="B15" s="275"/>
      <c r="C15" s="275"/>
      <c r="D15" s="275"/>
      <c r="E15" s="275"/>
      <c r="F15" s="275"/>
      <c r="G15" s="275"/>
    </row>
    <row r="16" spans="1:8" ht="13.7" customHeight="1">
      <c r="B16" s="275"/>
      <c r="C16" s="275"/>
      <c r="D16" s="275"/>
      <c r="E16" s="275"/>
      <c r="F16" s="275"/>
      <c r="G16" s="275"/>
    </row>
    <row r="17" spans="2:8" ht="13.7" customHeight="1">
      <c r="B17" s="275"/>
      <c r="C17" s="275"/>
      <c r="D17" s="275"/>
      <c r="E17" s="275"/>
      <c r="F17" s="275"/>
      <c r="G17" s="275"/>
    </row>
    <row r="18" spans="2:8" ht="13.7" customHeight="1">
      <c r="B18" s="275"/>
      <c r="C18" s="275"/>
      <c r="D18" s="275"/>
      <c r="E18" s="275"/>
      <c r="F18" s="275"/>
      <c r="G18" s="275"/>
    </row>
    <row r="19" spans="2:8" ht="13.7" customHeight="1">
      <c r="B19" s="275"/>
      <c r="C19" s="275"/>
      <c r="D19" s="275"/>
      <c r="E19" s="275"/>
      <c r="F19" s="275"/>
      <c r="G19" s="275"/>
    </row>
    <row r="20" spans="2:8" ht="13.7" customHeight="1">
      <c r="B20" s="275"/>
      <c r="C20" s="275"/>
      <c r="D20" s="275"/>
      <c r="E20" s="275"/>
      <c r="F20" s="275"/>
      <c r="G20" s="275"/>
    </row>
    <row r="21" spans="2:8" ht="13.7" customHeight="1">
      <c r="B21" s="275"/>
      <c r="C21" s="275"/>
      <c r="D21" s="275"/>
      <c r="E21" s="275"/>
      <c r="F21" s="275"/>
      <c r="G21" s="275"/>
    </row>
    <row r="24" spans="2:8" ht="13.7" customHeight="1">
      <c r="B24" s="275"/>
      <c r="C24" s="275"/>
      <c r="D24" s="275"/>
      <c r="E24" s="275"/>
      <c r="F24" s="275"/>
      <c r="G24" s="275"/>
    </row>
    <row r="25" spans="2:8" ht="13.7" customHeight="1">
      <c r="B25" s="275"/>
      <c r="C25" s="275"/>
      <c r="D25" s="275"/>
      <c r="E25" s="275"/>
      <c r="F25" s="275"/>
      <c r="G25" s="275"/>
      <c r="H25" s="275"/>
    </row>
    <row r="26" spans="2:8" ht="13.7" customHeight="1">
      <c r="B26" s="233"/>
      <c r="C26" s="233"/>
      <c r="D26" s="233"/>
      <c r="E26" s="233"/>
      <c r="F26" s="233"/>
      <c r="G26" s="233"/>
      <c r="H26" s="275"/>
    </row>
    <row r="27" spans="2:8" ht="13.7" customHeight="1">
      <c r="B27" s="233"/>
      <c r="C27" s="233"/>
      <c r="D27" s="233"/>
      <c r="E27" s="233"/>
      <c r="F27" s="233"/>
      <c r="G27" s="233"/>
      <c r="H27" s="275"/>
    </row>
    <row r="28" spans="2:8" ht="13.7" customHeight="1">
      <c r="B28" s="233"/>
      <c r="C28" s="233"/>
      <c r="D28" s="233"/>
      <c r="E28" s="233"/>
      <c r="F28" s="233"/>
      <c r="G28" s="233"/>
      <c r="H28" s="275"/>
    </row>
    <row r="29" spans="2:8" ht="13.7" customHeight="1">
      <c r="B29" s="233"/>
      <c r="C29" s="233"/>
      <c r="D29" s="233"/>
      <c r="E29" s="233"/>
      <c r="F29" s="233"/>
      <c r="G29" s="233"/>
    </row>
    <row r="30" spans="2:8" ht="13.7" customHeight="1">
      <c r="B30" s="233"/>
      <c r="C30" s="233"/>
      <c r="D30" s="233"/>
      <c r="E30" s="233"/>
      <c r="F30" s="233"/>
      <c r="G30" s="233"/>
    </row>
    <row r="31" spans="2:8" ht="13.7" customHeight="1">
      <c r="B31" s="233"/>
      <c r="C31" s="233"/>
      <c r="D31" s="233"/>
      <c r="E31" s="233"/>
      <c r="F31" s="233"/>
      <c r="G31" s="233"/>
    </row>
    <row r="32" spans="2:8" ht="13.7" customHeight="1">
      <c r="B32" s="233"/>
      <c r="C32" s="233"/>
      <c r="D32" s="233"/>
      <c r="E32" s="233"/>
      <c r="F32" s="233"/>
      <c r="G32" s="233"/>
    </row>
  </sheetData>
  <mergeCells count="8">
    <mergeCell ref="G3:G4"/>
    <mergeCell ref="H3:H4"/>
    <mergeCell ref="A1:B2"/>
    <mergeCell ref="B3:B4"/>
    <mergeCell ref="C3:C4"/>
    <mergeCell ref="D3:D4"/>
    <mergeCell ref="E3:E4"/>
    <mergeCell ref="F3:F4"/>
  </mergeCells>
  <hyperlinks>
    <hyperlink ref="H1" location="INDICE!A1" display="Contents" xr:uid="{00000000-0004-0000-1000-000000000000}"/>
  </hyperlinks>
  <pageMargins left="0.74803149606299213" right="0.74803149606299213" top="0.98425196850393704" bottom="0.98425196850393704" header="0" footer="0"/>
  <pageSetup paperSize="9" scale="63" orientation="landscape" horizontalDpi="1200" verticalDpi="12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pageSetUpPr fitToPage="1"/>
  </sheetPr>
  <dimension ref="A1:V44"/>
  <sheetViews>
    <sheetView zoomScaleNormal="100" workbookViewId="0">
      <selection activeCell="F28" activeCellId="4" sqref="F5 F10 F17 F20 F28"/>
    </sheetView>
  </sheetViews>
  <sheetFormatPr baseColWidth="10" defaultColWidth="11.42578125" defaultRowHeight="13.7" customHeight="1"/>
  <cols>
    <col min="1" max="1" width="35" style="244" customWidth="1"/>
    <col min="2" max="6" width="12.5703125" style="244" customWidth="1"/>
    <col min="7" max="8" width="11.7109375" style="244" customWidth="1"/>
    <col min="9" max="17" width="11.42578125" style="244"/>
    <col min="18" max="22" width="11.42578125" style="20"/>
    <col min="23" max="16384" width="11.42578125" style="244"/>
  </cols>
  <sheetData>
    <row r="1" spans="1:8" ht="13.7" customHeight="1">
      <c r="A1" s="1005" t="s">
        <v>228</v>
      </c>
      <c r="B1" s="1005"/>
      <c r="C1" s="248"/>
      <c r="D1" s="248"/>
      <c r="E1" s="248"/>
      <c r="F1" s="248"/>
      <c r="G1" s="248"/>
      <c r="H1" s="801" t="s">
        <v>222</v>
      </c>
    </row>
    <row r="2" spans="1:8" ht="13.7" customHeight="1">
      <c r="A2" s="1006"/>
      <c r="B2" s="1006"/>
      <c r="C2" s="763"/>
      <c r="D2" s="763"/>
      <c r="E2" s="763"/>
      <c r="F2" s="763"/>
      <c r="G2" s="250"/>
      <c r="H2" s="251" t="s">
        <v>356</v>
      </c>
    </row>
    <row r="3" spans="1:8" ht="13.7" customHeight="1">
      <c r="A3" s="252"/>
      <c r="B3" s="1011">
        <v>2019</v>
      </c>
      <c r="C3" s="1011">
        <v>2020</v>
      </c>
      <c r="D3" s="1011">
        <v>2021</v>
      </c>
      <c r="E3" s="1011">
        <v>2022</v>
      </c>
      <c r="F3" s="1011">
        <v>2023</v>
      </c>
      <c r="G3" s="1007" t="s">
        <v>345</v>
      </c>
      <c r="H3" s="1009" t="s">
        <v>874</v>
      </c>
    </row>
    <row r="4" spans="1:8" ht="13.7" customHeight="1">
      <c r="A4" s="253"/>
      <c r="B4" s="1012"/>
      <c r="C4" s="1012"/>
      <c r="D4" s="1012"/>
      <c r="E4" s="1012"/>
      <c r="F4" s="1012"/>
      <c r="G4" s="1008"/>
      <c r="H4" s="1010"/>
    </row>
    <row r="5" spans="1:8" ht="13.7" customHeight="1">
      <c r="A5" s="264" t="s">
        <v>357</v>
      </c>
      <c r="B5" s="265">
        <v>2429.47667</v>
      </c>
      <c r="C5" s="265">
        <v>2092.3741</v>
      </c>
      <c r="D5" s="265">
        <v>1804.6885500000001</v>
      </c>
      <c r="E5" s="266">
        <v>1995.2441199999998</v>
      </c>
      <c r="F5" s="267">
        <v>2097.0080399999997</v>
      </c>
      <c r="G5" s="268">
        <v>3.6765615216213332</v>
      </c>
      <c r="H5" s="269">
        <v>5.1003242650829055</v>
      </c>
    </row>
    <row r="6" spans="1:8" ht="13.7" customHeight="1">
      <c r="A6" s="364" t="s">
        <v>358</v>
      </c>
      <c r="B6" s="23">
        <v>833.60775000000001</v>
      </c>
      <c r="C6" s="23">
        <v>784.95515999999998</v>
      </c>
      <c r="D6" s="23">
        <v>810.58046999999999</v>
      </c>
      <c r="E6" s="270">
        <v>750.50549999999998</v>
      </c>
      <c r="F6" s="271">
        <v>719.03569999999991</v>
      </c>
      <c r="G6" s="753">
        <v>1.2606432292420111</v>
      </c>
      <c r="H6" s="254">
        <v>-4.1931471521527932</v>
      </c>
    </row>
    <row r="7" spans="1:8" ht="13.7" customHeight="1">
      <c r="A7" s="364" t="s">
        <v>359</v>
      </c>
      <c r="B7" s="23">
        <v>492.55991000000006</v>
      </c>
      <c r="C7" s="23">
        <v>424.49372999999997</v>
      </c>
      <c r="D7" s="23">
        <v>474.47570000000013</v>
      </c>
      <c r="E7" s="270">
        <v>518.47450000000003</v>
      </c>
      <c r="F7" s="271">
        <v>480.20988000000006</v>
      </c>
      <c r="G7" s="753">
        <v>0.84192389033968507</v>
      </c>
      <c r="H7" s="254">
        <v>-7.380231814679405</v>
      </c>
    </row>
    <row r="8" spans="1:8" ht="13.7" customHeight="1">
      <c r="A8" s="364" t="s">
        <v>360</v>
      </c>
      <c r="B8" s="23">
        <v>86.016069999999999</v>
      </c>
      <c r="C8" s="23">
        <v>65.964549999999974</v>
      </c>
      <c r="D8" s="23">
        <v>86.862940000000009</v>
      </c>
      <c r="E8" s="270">
        <v>106.79426999999998</v>
      </c>
      <c r="F8" s="271">
        <v>113.53288000000001</v>
      </c>
      <c r="G8" s="754">
        <v>0.19905055683375078</v>
      </c>
      <c r="H8" s="254">
        <v>6.3098984617807901</v>
      </c>
    </row>
    <row r="9" spans="1:8" ht="13.7" customHeight="1">
      <c r="A9" s="366" t="s">
        <v>361</v>
      </c>
      <c r="B9" s="272">
        <v>1017.29294</v>
      </c>
      <c r="C9" s="272">
        <v>816.96065999999996</v>
      </c>
      <c r="D9" s="272">
        <v>432.76943999999997</v>
      </c>
      <c r="E9" s="270">
        <v>619.46985000000006</v>
      </c>
      <c r="F9" s="271">
        <v>784.22957999999994</v>
      </c>
      <c r="G9" s="273">
        <v>1.3749438452058864</v>
      </c>
      <c r="H9" s="32">
        <v>26.596892487987887</v>
      </c>
    </row>
    <row r="10" spans="1:8" ht="13.7" customHeight="1">
      <c r="A10" s="274" t="s">
        <v>278</v>
      </c>
      <c r="B10" s="265">
        <v>5385.4519100000007</v>
      </c>
      <c r="C10" s="265">
        <v>4253.2539599999964</v>
      </c>
      <c r="D10" s="265">
        <v>5248.08781</v>
      </c>
      <c r="E10" s="266">
        <v>5755.0920600000009</v>
      </c>
      <c r="F10" s="267">
        <v>6068.2720700000009</v>
      </c>
      <c r="G10" s="268">
        <v>10.639146426587589</v>
      </c>
      <c r="H10" s="269">
        <v>5.4417897530556623</v>
      </c>
    </row>
    <row r="11" spans="1:8" ht="13.7" customHeight="1">
      <c r="A11" s="364" t="s">
        <v>362</v>
      </c>
      <c r="B11" s="23">
        <v>4976.5458000000026</v>
      </c>
      <c r="C11" s="23">
        <v>3918.9489399999979</v>
      </c>
      <c r="D11" s="23">
        <v>4870.1396899999991</v>
      </c>
      <c r="E11" s="270">
        <v>5442.1328200000007</v>
      </c>
      <c r="F11" s="271">
        <v>5744.2149000000009</v>
      </c>
      <c r="G11" s="753">
        <v>10.070995947761812</v>
      </c>
      <c r="H11" s="254">
        <v>5.5508031500047084</v>
      </c>
    </row>
    <row r="12" spans="1:8" ht="13.7" customHeight="1">
      <c r="A12" s="364" t="s">
        <v>363</v>
      </c>
      <c r="B12" s="23">
        <v>399.8742499999999</v>
      </c>
      <c r="C12" s="23">
        <v>329.79957999999993</v>
      </c>
      <c r="D12" s="23">
        <v>373.00543999999991</v>
      </c>
      <c r="E12" s="270">
        <v>308.48029999999994</v>
      </c>
      <c r="F12" s="271">
        <v>319.24142000000006</v>
      </c>
      <c r="G12" s="753">
        <v>0.55970730607201458</v>
      </c>
      <c r="H12" s="254">
        <v>3.4884302174239719</v>
      </c>
    </row>
    <row r="13" spans="1:8" ht="13.7" customHeight="1">
      <c r="A13" s="831" t="s">
        <v>392</v>
      </c>
      <c r="B13" s="312">
        <v>0.86651999999999996</v>
      </c>
      <c r="C13" s="312">
        <v>0.44101999999999991</v>
      </c>
      <c r="D13" s="312">
        <v>1.651E-2</v>
      </c>
      <c r="E13" s="755">
        <v>7.8799999999999999E-3</v>
      </c>
      <c r="F13" s="756">
        <v>4.2800000000000005E-2</v>
      </c>
      <c r="G13" s="496">
        <v>7.5038736201217944E-5</v>
      </c>
      <c r="H13" s="254">
        <v>443.14720812182753</v>
      </c>
    </row>
    <row r="14" spans="1:8" ht="13.7" customHeight="1">
      <c r="A14" s="832" t="s">
        <v>364</v>
      </c>
      <c r="B14" s="20">
        <v>3.925E-2</v>
      </c>
      <c r="C14" s="20">
        <v>0.17737999999999998</v>
      </c>
      <c r="D14" s="20">
        <v>0.23548000000000002</v>
      </c>
      <c r="E14" s="755">
        <v>1.1800000000000001E-2</v>
      </c>
      <c r="F14" s="756">
        <v>4.1840000000000002E-2</v>
      </c>
      <c r="G14" s="496">
        <v>7.3355624361190629E-5</v>
      </c>
      <c r="H14" s="254">
        <v>254.57627118644064</v>
      </c>
    </row>
    <row r="15" spans="1:8" ht="13.7" customHeight="1">
      <c r="A15" s="833" t="s">
        <v>365</v>
      </c>
      <c r="B15" s="757">
        <v>5377.3258200000009</v>
      </c>
      <c r="C15" s="757">
        <v>4249.3669199999968</v>
      </c>
      <c r="D15" s="757">
        <v>5243.3971199999996</v>
      </c>
      <c r="E15" s="758">
        <v>5750.6328000000012</v>
      </c>
      <c r="F15" s="759">
        <v>6063.5409600000012</v>
      </c>
      <c r="G15" s="760">
        <v>10.630851648194389</v>
      </c>
      <c r="H15" s="865">
        <v>5.4412822185412342</v>
      </c>
    </row>
    <row r="16" spans="1:8" ht="13.7" customHeight="1">
      <c r="A16" s="366" t="s">
        <v>366</v>
      </c>
      <c r="B16" s="30">
        <v>8.1260900000000014</v>
      </c>
      <c r="C16" s="30">
        <v>3.8870399999999998</v>
      </c>
      <c r="D16" s="30">
        <v>4.6906899999999982</v>
      </c>
      <c r="E16" s="276">
        <v>4.4592599999999996</v>
      </c>
      <c r="F16" s="277">
        <v>4.7311099999999993</v>
      </c>
      <c r="G16" s="20">
        <v>8.29477839319963E-3</v>
      </c>
      <c r="H16" s="355">
        <v>6.0963029740360453</v>
      </c>
    </row>
    <row r="17" spans="1:8" ht="13.7" customHeight="1">
      <c r="A17" s="274" t="s">
        <v>279</v>
      </c>
      <c r="B17" s="265">
        <v>6920.7029200000015</v>
      </c>
      <c r="C17" s="265">
        <v>2417.9367700000003</v>
      </c>
      <c r="D17" s="265">
        <v>3341.3612700000008</v>
      </c>
      <c r="E17" s="266">
        <v>5871.0560000000014</v>
      </c>
      <c r="F17" s="267">
        <v>6642.8691499999995</v>
      </c>
      <c r="G17" s="268">
        <v>11.646553873038759</v>
      </c>
      <c r="H17" s="269">
        <v>13.146070315118743</v>
      </c>
    </row>
    <row r="18" spans="1:8" ht="13.7" customHeight="1">
      <c r="A18" s="364" t="s">
        <v>367</v>
      </c>
      <c r="B18" s="23">
        <v>6920.3970800000016</v>
      </c>
      <c r="C18" s="23">
        <v>2417.7533800000001</v>
      </c>
      <c r="D18" s="23">
        <v>3341.1511400000009</v>
      </c>
      <c r="E18" s="270">
        <v>5870.915570000001</v>
      </c>
      <c r="F18" s="271">
        <v>6642.7156099999993</v>
      </c>
      <c r="G18" s="753">
        <v>11.646284680338843</v>
      </c>
      <c r="H18" s="254">
        <v>13.146161459787406</v>
      </c>
    </row>
    <row r="19" spans="1:8" ht="13.7" customHeight="1">
      <c r="A19" s="366" t="s">
        <v>368</v>
      </c>
      <c r="B19" s="272">
        <v>0.30584000000000006</v>
      </c>
      <c r="C19" s="272">
        <v>0.18339000000000003</v>
      </c>
      <c r="D19" s="272">
        <v>0.21012999999999996</v>
      </c>
      <c r="E19" s="278">
        <v>0.14043</v>
      </c>
      <c r="F19" s="279">
        <v>0.15354000000000001</v>
      </c>
      <c r="G19" s="272">
        <v>2.6919269991436921E-4</v>
      </c>
      <c r="H19" s="32">
        <v>9.3356120487075493</v>
      </c>
    </row>
    <row r="20" spans="1:8" ht="13.7" customHeight="1">
      <c r="A20" s="274" t="s">
        <v>369</v>
      </c>
      <c r="B20" s="265">
        <v>31566.51627</v>
      </c>
      <c r="C20" s="265">
        <v>28543.07763</v>
      </c>
      <c r="D20" s="265">
        <v>31305.260200000004</v>
      </c>
      <c r="E20" s="266">
        <v>31741.195729999999</v>
      </c>
      <c r="F20" s="267">
        <v>29528.968660000006</v>
      </c>
      <c r="G20" s="268">
        <v>51.771413307751693</v>
      </c>
      <c r="H20" s="269">
        <v>-6.9695769775589156</v>
      </c>
    </row>
    <row r="21" spans="1:8" ht="13.7" customHeight="1">
      <c r="A21" s="364" t="s">
        <v>370</v>
      </c>
      <c r="B21" s="23">
        <v>23375.554819999998</v>
      </c>
      <c r="C21" s="23">
        <v>19492.552499999998</v>
      </c>
      <c r="D21" s="23">
        <v>21820.983860000004</v>
      </c>
      <c r="E21" s="270">
        <v>22156.355589999996</v>
      </c>
      <c r="F21" s="271">
        <v>21642.981820000005</v>
      </c>
      <c r="G21" s="753">
        <v>37.94537391118542</v>
      </c>
      <c r="H21" s="254">
        <v>-2.3170496967095806</v>
      </c>
    </row>
    <row r="22" spans="1:8" ht="13.7" customHeight="1">
      <c r="A22" s="364" t="s">
        <v>371</v>
      </c>
      <c r="B22" s="23">
        <v>31.689160000000001</v>
      </c>
      <c r="C22" s="23">
        <v>33.269640000000003</v>
      </c>
      <c r="D22" s="23">
        <v>30.574619999999999</v>
      </c>
      <c r="E22" s="270">
        <v>14.601330000000001</v>
      </c>
      <c r="F22" s="271">
        <v>6.6614300000000002</v>
      </c>
      <c r="G22" s="496">
        <v>1.1679095525534562E-2</v>
      </c>
      <c r="H22" s="254">
        <v>-54.377923107004634</v>
      </c>
    </row>
    <row r="23" spans="1:8" ht="13.7" customHeight="1">
      <c r="A23" s="832" t="s">
        <v>652</v>
      </c>
      <c r="B23" s="23">
        <v>50.739020000000004</v>
      </c>
      <c r="C23" s="23">
        <v>1.15147</v>
      </c>
      <c r="D23" s="23">
        <v>5.8999999999999997E-2</v>
      </c>
      <c r="E23" s="496">
        <v>7.0970000000000005E-2</v>
      </c>
      <c r="F23" s="756">
        <v>6.8650000000000003E-2</v>
      </c>
      <c r="G23" s="496">
        <v>1.2036002897695355E-4</v>
      </c>
      <c r="H23" s="254">
        <v>-3.2689868958714987</v>
      </c>
    </row>
    <row r="24" spans="1:8" ht="13.7" customHeight="1">
      <c r="A24" s="833" t="s">
        <v>372</v>
      </c>
      <c r="B24" s="757">
        <v>23457.983</v>
      </c>
      <c r="C24" s="757">
        <v>19526.973609999997</v>
      </c>
      <c r="D24" s="761">
        <v>21851.617480000004</v>
      </c>
      <c r="E24" s="758">
        <v>22171.027889999998</v>
      </c>
      <c r="F24" s="759">
        <v>21649.711900000006</v>
      </c>
      <c r="G24" s="760">
        <v>37.957173366739937</v>
      </c>
      <c r="H24" s="865">
        <v>-2.3513388399783026</v>
      </c>
    </row>
    <row r="25" spans="1:8" ht="13.7" customHeight="1">
      <c r="A25" s="364" t="s">
        <v>373</v>
      </c>
      <c r="B25" s="23">
        <v>4279.0648200000005</v>
      </c>
      <c r="C25" s="23">
        <v>4470.3035600000003</v>
      </c>
      <c r="D25" s="23">
        <v>4577.1735099999987</v>
      </c>
      <c r="E25" s="270">
        <v>4611.4506799999999</v>
      </c>
      <c r="F25" s="271">
        <v>3626.3007299999995</v>
      </c>
      <c r="G25" s="753">
        <v>6.3577809314194864</v>
      </c>
      <c r="H25" s="254">
        <v>-21.363124499468796</v>
      </c>
    </row>
    <row r="26" spans="1:8" ht="13.7" customHeight="1">
      <c r="A26" s="364" t="s">
        <v>374</v>
      </c>
      <c r="B26" s="23">
        <v>1674.1673600000001</v>
      </c>
      <c r="C26" s="23">
        <v>1119.0165000000002</v>
      </c>
      <c r="D26" s="23">
        <v>1120.1098600000003</v>
      </c>
      <c r="E26" s="270">
        <v>752.68934999999999</v>
      </c>
      <c r="F26" s="271">
        <v>1154.0951200000002</v>
      </c>
      <c r="G26" s="753">
        <v>2.0234074593643219</v>
      </c>
      <c r="H26" s="254">
        <v>53.329540267840933</v>
      </c>
    </row>
    <row r="27" spans="1:8" ht="13.7" customHeight="1">
      <c r="A27" s="366" t="s">
        <v>375</v>
      </c>
      <c r="B27" s="30">
        <v>2155.3010900000004</v>
      </c>
      <c r="C27" s="30">
        <v>3426.7839600000002</v>
      </c>
      <c r="D27" s="30">
        <v>3756.3593500000006</v>
      </c>
      <c r="E27" s="276">
        <v>4206.0278099999996</v>
      </c>
      <c r="F27" s="277">
        <v>3098.8609100000003</v>
      </c>
      <c r="G27" s="280">
        <v>5.4330515502279484</v>
      </c>
      <c r="H27" s="355">
        <v>-26.323337600566159</v>
      </c>
    </row>
    <row r="28" spans="1:8" ht="13.7" customHeight="1">
      <c r="A28" s="274" t="s">
        <v>376</v>
      </c>
      <c r="B28" s="265">
        <v>8242.8834700000007</v>
      </c>
      <c r="C28" s="265">
        <v>5792.8256899999997</v>
      </c>
      <c r="D28" s="265">
        <v>6273.1444599999986</v>
      </c>
      <c r="E28" s="266">
        <v>7610.0644200000006</v>
      </c>
      <c r="F28" s="267">
        <v>8035.6930900000007</v>
      </c>
      <c r="G28" s="268">
        <v>14.088510606879904</v>
      </c>
      <c r="H28" s="269">
        <v>5.5929706571393254</v>
      </c>
    </row>
    <row r="29" spans="1:8" ht="13.7" customHeight="1">
      <c r="A29" s="364" t="s">
        <v>377</v>
      </c>
      <c r="B29" s="23">
        <v>1927.1183500000004</v>
      </c>
      <c r="C29" s="23">
        <v>1436.0783399999998</v>
      </c>
      <c r="D29" s="23">
        <v>1344.33446</v>
      </c>
      <c r="E29" s="270">
        <v>1421.1347400000002</v>
      </c>
      <c r="F29" s="271">
        <v>2093.9282699999999</v>
      </c>
      <c r="G29" s="753">
        <v>3.6711619410467913</v>
      </c>
      <c r="H29" s="254">
        <v>47.341994468448476</v>
      </c>
    </row>
    <row r="30" spans="1:8" ht="13.7" customHeight="1">
      <c r="A30" s="366" t="s">
        <v>378</v>
      </c>
      <c r="B30" s="30">
        <v>6315.76512</v>
      </c>
      <c r="C30" s="30">
        <v>4356.7473499999996</v>
      </c>
      <c r="D30" s="30">
        <v>4928.8099999999986</v>
      </c>
      <c r="E30" s="276">
        <v>6188.9296800000002</v>
      </c>
      <c r="F30" s="277">
        <v>5941.7648200000003</v>
      </c>
      <c r="G30" s="280">
        <v>10.417348665833112</v>
      </c>
      <c r="H30" s="355">
        <v>-3.993660823110206</v>
      </c>
    </row>
    <row r="31" spans="1:8" ht="13.7" customHeight="1">
      <c r="A31" s="274" t="s">
        <v>379</v>
      </c>
      <c r="B31" s="265">
        <v>5259.2304652331277</v>
      </c>
      <c r="C31" s="265">
        <v>5627.638999945415</v>
      </c>
      <c r="D31" s="265">
        <v>5441.0370000000003</v>
      </c>
      <c r="E31" s="266">
        <v>4654.3555123794813</v>
      </c>
      <c r="F31" s="267">
        <v>4713.308</v>
      </c>
      <c r="G31" s="268">
        <v>8.2564870089948688</v>
      </c>
      <c r="H31" s="269">
        <v>1.2666090388608922</v>
      </c>
    </row>
    <row r="32" spans="1:8" ht="13.7" customHeight="1">
      <c r="A32" s="364" t="s">
        <v>380</v>
      </c>
      <c r="B32" s="23">
        <v>425.78237454100366</v>
      </c>
      <c r="C32" s="23">
        <v>377.63016069221266</v>
      </c>
      <c r="D32" s="23">
        <v>417.98951005800325</v>
      </c>
      <c r="E32" s="270">
        <v>412.05485912870802</v>
      </c>
      <c r="F32" s="271">
        <v>414.21543681085672</v>
      </c>
      <c r="G32" s="753">
        <v>0.72559747272063979</v>
      </c>
      <c r="H32" s="254">
        <v>0.52434224091356429</v>
      </c>
    </row>
    <row r="33" spans="1:8" ht="13.7" customHeight="1">
      <c r="A33" s="364" t="s">
        <v>381</v>
      </c>
      <c r="B33" s="23">
        <v>965.08699999999999</v>
      </c>
      <c r="C33" s="23">
        <v>924.69399999999996</v>
      </c>
      <c r="D33" s="23">
        <v>869.14499999999998</v>
      </c>
      <c r="E33" s="270">
        <v>824.23299999999995</v>
      </c>
      <c r="F33" s="271">
        <v>885.77200000000005</v>
      </c>
      <c r="G33" s="243">
        <v>1.5516416518783418</v>
      </c>
      <c r="H33" s="254">
        <v>7.4662140438444116</v>
      </c>
    </row>
    <row r="34" spans="1:8" ht="13.7" customHeight="1">
      <c r="A34" s="364" t="s">
        <v>382</v>
      </c>
      <c r="B34" s="23">
        <v>1814</v>
      </c>
      <c r="C34" s="23">
        <v>1468</v>
      </c>
      <c r="D34" s="23">
        <v>1289.46</v>
      </c>
      <c r="E34" s="270">
        <v>988.03499999999997</v>
      </c>
      <c r="F34" s="271">
        <v>1178.8589999999999</v>
      </c>
      <c r="G34" s="243">
        <v>2.0650536775735175</v>
      </c>
      <c r="H34" s="254">
        <v>19.313485858294491</v>
      </c>
    </row>
    <row r="35" spans="1:8" ht="13.7" customHeight="1">
      <c r="A35" s="831" t="s">
        <v>440</v>
      </c>
      <c r="B35" s="23">
        <v>2054.361090692124</v>
      </c>
      <c r="C35" s="23">
        <v>2857.3148392532016</v>
      </c>
      <c r="D35" s="23">
        <v>2864.4424899419964</v>
      </c>
      <c r="E35" s="23">
        <v>2430.0326532507738</v>
      </c>
      <c r="F35" s="271">
        <v>2234.4615631891434</v>
      </c>
      <c r="G35" s="243">
        <v>3.9141942068223692</v>
      </c>
      <c r="H35" s="254">
        <v>-8.0480848600945922</v>
      </c>
    </row>
    <row r="36" spans="1:8" ht="13.7" customHeight="1">
      <c r="A36" s="257" t="s">
        <v>653</v>
      </c>
      <c r="B36" s="37">
        <v>59804.261705233133</v>
      </c>
      <c r="C36" s="37">
        <v>48727.107149945412</v>
      </c>
      <c r="D36" s="37">
        <v>53413.579289999994</v>
      </c>
      <c r="E36" s="37">
        <v>57627.007842379484</v>
      </c>
      <c r="F36" s="37">
        <v>57086.119010000002</v>
      </c>
      <c r="G36" s="258">
        <v>100</v>
      </c>
      <c r="H36" s="258">
        <v>-0.93860301381413491</v>
      </c>
    </row>
    <row r="37" spans="1:8" ht="13.7" customHeight="1">
      <c r="A37" s="281" t="s">
        <v>384</v>
      </c>
      <c r="B37" s="282">
        <v>7301.4228699999985</v>
      </c>
      <c r="C37" s="282">
        <v>6430.1223799999998</v>
      </c>
      <c r="D37" s="282">
        <v>7313.1680300000007</v>
      </c>
      <c r="E37" s="283">
        <v>8804.1382599999997</v>
      </c>
      <c r="F37" s="284">
        <v>8407.5817299999999</v>
      </c>
      <c r="G37" s="285">
        <v>14.727891606236554</v>
      </c>
      <c r="H37" s="286">
        <v>-4.5042060709301026</v>
      </c>
    </row>
    <row r="38" spans="1:8" ht="13.7" customHeight="1">
      <c r="A38" s="260" t="s">
        <v>650</v>
      </c>
      <c r="B38" s="290"/>
      <c r="C38" s="290"/>
      <c r="D38" s="290"/>
      <c r="E38" s="290"/>
      <c r="F38" s="290"/>
      <c r="G38" s="243"/>
      <c r="H38" s="251" t="s">
        <v>385</v>
      </c>
    </row>
    <row r="39" spans="1:8" ht="13.7" customHeight="1">
      <c r="A39" s="260" t="s">
        <v>441</v>
      </c>
      <c r="F39" s="23"/>
    </row>
    <row r="40" spans="1:8" ht="13.7" customHeight="1">
      <c r="A40" s="260" t="s">
        <v>651</v>
      </c>
      <c r="B40" s="23"/>
      <c r="C40" s="23"/>
      <c r="D40" s="23"/>
      <c r="E40" s="23"/>
      <c r="F40" s="23"/>
    </row>
    <row r="41" spans="1:8" ht="13.7" customHeight="1">
      <c r="A41" s="46" t="s">
        <v>103</v>
      </c>
      <c r="E41" s="23"/>
      <c r="F41" s="860"/>
    </row>
    <row r="42" spans="1:8" ht="13.7" customHeight="1">
      <c r="F42" s="23"/>
    </row>
    <row r="44" spans="1:8" ht="13.7" customHeight="1">
      <c r="B44" s="290"/>
      <c r="C44" s="290"/>
      <c r="D44" s="290"/>
      <c r="E44" s="290"/>
      <c r="F44" s="290"/>
    </row>
  </sheetData>
  <mergeCells count="8">
    <mergeCell ref="A1:B2"/>
    <mergeCell ref="G3:G4"/>
    <mergeCell ref="H3:H4"/>
    <mergeCell ref="B3:B4"/>
    <mergeCell ref="C3:C4"/>
    <mergeCell ref="D3:D4"/>
    <mergeCell ref="E3:E4"/>
    <mergeCell ref="F3:F4"/>
  </mergeCells>
  <conditionalFormatting sqref="B13:D13">
    <cfRule type="cellIs" dxfId="151" priority="4" operator="between">
      <formula>0.00001</formula>
      <formula>0.4999</formula>
    </cfRule>
  </conditionalFormatting>
  <conditionalFormatting sqref="B14:D14">
    <cfRule type="cellIs" dxfId="150" priority="11" operator="between">
      <formula>0.00001</formula>
      <formula>0.49999</formula>
    </cfRule>
  </conditionalFormatting>
  <conditionalFormatting sqref="B9:E9">
    <cfRule type="cellIs" dxfId="149" priority="12" operator="between">
      <formula>0.00001</formula>
      <formula>0.49999</formula>
    </cfRule>
  </conditionalFormatting>
  <conditionalFormatting sqref="B19:G19">
    <cfRule type="cellIs" dxfId="148" priority="14" operator="between">
      <formula>0.00001</formula>
      <formula>0.49999</formula>
    </cfRule>
  </conditionalFormatting>
  <conditionalFormatting sqref="E23:F23">
    <cfRule type="cellIs" dxfId="147" priority="1" operator="between">
      <formula>0.00001</formula>
      <formula>0.49999</formula>
    </cfRule>
  </conditionalFormatting>
  <conditionalFormatting sqref="E13:G14">
    <cfRule type="cellIs" dxfId="146" priority="6" operator="between">
      <formula>0.00001</formula>
      <formula>0.49999</formula>
    </cfRule>
  </conditionalFormatting>
  <conditionalFormatting sqref="G16">
    <cfRule type="cellIs" dxfId="145" priority="39" operator="between">
      <formula>0.00001</formula>
      <formula>0.49999</formula>
    </cfRule>
  </conditionalFormatting>
  <conditionalFormatting sqref="G22:G23">
    <cfRule type="cellIs" dxfId="144" priority="3" operator="between">
      <formula>0.00001</formula>
      <formula>0.49999</formula>
    </cfRule>
  </conditionalFormatting>
  <hyperlinks>
    <hyperlink ref="H1" location="INDICE!A1" display="Contents" xr:uid="{00000000-0004-0000-1100-000000000000}"/>
  </hyperlinks>
  <printOptions horizontalCentered="1"/>
  <pageMargins left="0.70866141732283472" right="0.70866141732283472" top="0.74803149606299213" bottom="0.74803149606299213" header="0.31496062992125984" footer="0.31496062992125984"/>
  <pageSetup paperSize="9" scale="3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1">
    <pageSetUpPr fitToPage="1"/>
  </sheetPr>
  <dimension ref="A1:H20"/>
  <sheetViews>
    <sheetView zoomScaleNormal="100" workbookViewId="0">
      <selection sqref="A1:F2"/>
    </sheetView>
  </sheetViews>
  <sheetFormatPr baseColWidth="10" defaultColWidth="11.42578125" defaultRowHeight="13.7" customHeight="1"/>
  <cols>
    <col min="1" max="1" width="11.5703125" style="244" customWidth="1"/>
    <col min="2" max="8" width="12.5703125" style="244" customWidth="1"/>
    <col min="9" max="9" width="8.42578125" style="244" customWidth="1"/>
    <col min="10" max="10" width="11.5703125" style="244" customWidth="1"/>
    <col min="11" max="11" width="13.28515625" style="244" bestFit="1" customWidth="1"/>
    <col min="12" max="16384" width="11.42578125" style="244"/>
  </cols>
  <sheetData>
    <row r="1" spans="1:8" ht="13.7" customHeight="1">
      <c r="A1" s="1005" t="s">
        <v>883</v>
      </c>
      <c r="B1" s="1005"/>
      <c r="C1" s="1005"/>
      <c r="D1" s="1005"/>
      <c r="E1" s="1005"/>
      <c r="F1" s="1005"/>
      <c r="G1" s="248"/>
      <c r="H1" s="801" t="s">
        <v>222</v>
      </c>
    </row>
    <row r="2" spans="1:8" ht="13.7" customHeight="1">
      <c r="A2" s="1006"/>
      <c r="B2" s="1006"/>
      <c r="C2" s="1006"/>
      <c r="D2" s="1006"/>
      <c r="E2" s="1006"/>
      <c r="F2" s="1006"/>
      <c r="G2" s="250"/>
      <c r="H2" s="251" t="s">
        <v>356</v>
      </c>
    </row>
    <row r="3" spans="1:8" ht="13.7" customHeight="1">
      <c r="A3" s="252"/>
      <c r="B3" s="1011" t="s">
        <v>277</v>
      </c>
      <c r="C3" s="1011" t="s">
        <v>278</v>
      </c>
      <c r="D3" s="1011" t="s">
        <v>279</v>
      </c>
      <c r="E3" s="1011" t="s">
        <v>369</v>
      </c>
      <c r="F3" s="1011" t="s">
        <v>376</v>
      </c>
      <c r="G3" s="1007" t="s">
        <v>388</v>
      </c>
      <c r="H3" s="1009" t="s">
        <v>389</v>
      </c>
    </row>
    <row r="4" spans="1:8" ht="13.7" customHeight="1">
      <c r="B4" s="1015"/>
      <c r="C4" s="1015"/>
      <c r="D4" s="1015"/>
      <c r="E4" s="1015"/>
      <c r="F4" s="1015"/>
      <c r="G4" s="1013"/>
      <c r="H4" s="1014"/>
    </row>
    <row r="5" spans="1:8" ht="13.7" customHeight="1">
      <c r="A5" s="288" t="s">
        <v>136</v>
      </c>
      <c r="B5" s="28">
        <v>208.86823000000004</v>
      </c>
      <c r="C5" s="28">
        <v>398.68263000000059</v>
      </c>
      <c r="D5" s="28">
        <v>443.01994000000008</v>
      </c>
      <c r="E5" s="28">
        <v>2250.8577099999998</v>
      </c>
      <c r="F5" s="28">
        <v>647.88666000000001</v>
      </c>
      <c r="G5" s="28">
        <v>370.22</v>
      </c>
      <c r="H5" s="289">
        <v>4319.535170000001</v>
      </c>
    </row>
    <row r="6" spans="1:8" ht="13.7" customHeight="1">
      <c r="A6" s="244" t="s">
        <v>137</v>
      </c>
      <c r="B6" s="23">
        <v>191.63796999999997</v>
      </c>
      <c r="C6" s="23">
        <v>424.03848000000039</v>
      </c>
      <c r="D6" s="23">
        <v>410.16705000000013</v>
      </c>
      <c r="E6" s="23">
        <v>2509.919080000001</v>
      </c>
      <c r="F6" s="23">
        <v>612.50573999999995</v>
      </c>
      <c r="G6" s="23">
        <v>405.06599999999997</v>
      </c>
      <c r="H6" s="271">
        <v>4553.3343200000008</v>
      </c>
    </row>
    <row r="7" spans="1:8" ht="13.7" customHeight="1">
      <c r="A7" s="244" t="s">
        <v>138</v>
      </c>
      <c r="B7" s="23">
        <v>180.30221999999995</v>
      </c>
      <c r="C7" s="23">
        <v>494.60435000000064</v>
      </c>
      <c r="D7" s="23">
        <v>491.72636000000011</v>
      </c>
      <c r="E7" s="23">
        <v>2644.5209099999975</v>
      </c>
      <c r="F7" s="23">
        <v>732.63904999999988</v>
      </c>
      <c r="G7" s="23">
        <v>440.37700000000001</v>
      </c>
      <c r="H7" s="271">
        <v>4984.1698899999983</v>
      </c>
    </row>
    <row r="8" spans="1:8" ht="13.7" customHeight="1">
      <c r="A8" s="244" t="s">
        <v>139</v>
      </c>
      <c r="B8" s="23">
        <v>179.87760000000003</v>
      </c>
      <c r="C8" s="23">
        <v>490.60671999999943</v>
      </c>
      <c r="D8" s="23">
        <v>544.64525000000026</v>
      </c>
      <c r="E8" s="23">
        <v>2285.0692700000013</v>
      </c>
      <c r="F8" s="23">
        <v>657.3497000000001</v>
      </c>
      <c r="G8" s="23">
        <v>361.49200000000002</v>
      </c>
      <c r="H8" s="271">
        <v>4519.0405400000009</v>
      </c>
    </row>
    <row r="9" spans="1:8" ht="13.7" customHeight="1">
      <c r="A9" s="244" t="s">
        <v>140</v>
      </c>
      <c r="B9" s="23">
        <v>166.98714999999996</v>
      </c>
      <c r="C9" s="23">
        <v>512.68725000000006</v>
      </c>
      <c r="D9" s="23">
        <v>566.14193</v>
      </c>
      <c r="E9" s="23">
        <v>2496.1866100000007</v>
      </c>
      <c r="F9" s="23">
        <v>691.50692000000004</v>
      </c>
      <c r="G9" s="23">
        <v>339.82600000000002</v>
      </c>
      <c r="H9" s="271">
        <v>4773.335860000001</v>
      </c>
    </row>
    <row r="10" spans="1:8" ht="13.7" customHeight="1">
      <c r="A10" s="244" t="s">
        <v>141</v>
      </c>
      <c r="B10" s="23">
        <v>160.29872000000003</v>
      </c>
      <c r="C10" s="23">
        <v>532.68827999999962</v>
      </c>
      <c r="D10" s="23">
        <v>585.57613999999978</v>
      </c>
      <c r="E10" s="23">
        <v>2523.4045899999996</v>
      </c>
      <c r="F10" s="23">
        <v>633.49109999999996</v>
      </c>
      <c r="G10" s="23">
        <v>352.56599999999997</v>
      </c>
      <c r="H10" s="271">
        <v>4788.0248299999985</v>
      </c>
    </row>
    <row r="11" spans="1:8" ht="13.7" customHeight="1">
      <c r="A11" s="244" t="s">
        <v>142</v>
      </c>
      <c r="B11" s="23">
        <v>170.77475000000001</v>
      </c>
      <c r="C11" s="23">
        <v>584.57041999999888</v>
      </c>
      <c r="D11" s="23">
        <v>648.51062999999999</v>
      </c>
      <c r="E11" s="23">
        <v>2480.8013300000002</v>
      </c>
      <c r="F11" s="23">
        <v>662.1559400000001</v>
      </c>
      <c r="G11" s="23">
        <v>330.11200000000002</v>
      </c>
      <c r="H11" s="271">
        <v>4876.9250699999993</v>
      </c>
    </row>
    <row r="12" spans="1:8" ht="13.7" customHeight="1">
      <c r="A12" s="244" t="s">
        <v>143</v>
      </c>
      <c r="B12" s="23">
        <v>186.09188</v>
      </c>
      <c r="C12" s="23">
        <v>597.56198000000006</v>
      </c>
      <c r="D12" s="23">
        <v>660.31125999999961</v>
      </c>
      <c r="E12" s="23">
        <v>2317.2257499999996</v>
      </c>
      <c r="F12" s="23">
        <v>710.67068999999981</v>
      </c>
      <c r="G12" s="23">
        <v>277.88299999999998</v>
      </c>
      <c r="H12" s="271">
        <v>4749.7445599999992</v>
      </c>
    </row>
    <row r="13" spans="1:8" ht="13.7" customHeight="1">
      <c r="A13" s="244" t="s">
        <v>144</v>
      </c>
      <c r="B13" s="23">
        <v>169.81070999999997</v>
      </c>
      <c r="C13" s="23">
        <v>521.20869999999957</v>
      </c>
      <c r="D13" s="23">
        <v>613.40290000000016</v>
      </c>
      <c r="E13" s="23">
        <v>2396.3269600000012</v>
      </c>
      <c r="F13" s="23">
        <v>687.6146</v>
      </c>
      <c r="G13" s="23">
        <v>433.40300000000002</v>
      </c>
      <c r="H13" s="271">
        <v>4821.7668700000013</v>
      </c>
    </row>
    <row r="14" spans="1:8" ht="13.7" customHeight="1">
      <c r="A14" s="244" t="s">
        <v>145</v>
      </c>
      <c r="B14" s="23">
        <v>142.01742999999999</v>
      </c>
      <c r="C14" s="23">
        <v>521.92477000000008</v>
      </c>
      <c r="D14" s="23">
        <v>616.71273999999971</v>
      </c>
      <c r="E14" s="23">
        <v>2474.3276600000008</v>
      </c>
      <c r="F14" s="23">
        <v>632.66847999999993</v>
      </c>
      <c r="G14" s="23">
        <v>492.68799999999999</v>
      </c>
      <c r="H14" s="271">
        <v>4880.3390800000006</v>
      </c>
    </row>
    <row r="15" spans="1:8" ht="13.7" customHeight="1">
      <c r="A15" s="244" t="s">
        <v>146</v>
      </c>
      <c r="B15" s="23">
        <v>152.89756999999997</v>
      </c>
      <c r="C15" s="23">
        <v>481.30856000000028</v>
      </c>
      <c r="D15" s="23">
        <v>518.96010999999987</v>
      </c>
      <c r="E15" s="23">
        <v>2595.9257900000011</v>
      </c>
      <c r="F15" s="23">
        <v>691.38798000000008</v>
      </c>
      <c r="G15" s="23">
        <v>468.87099999999998</v>
      </c>
      <c r="H15" s="271">
        <v>4909.3510100000012</v>
      </c>
    </row>
    <row r="16" spans="1:8" ht="13.7" customHeight="1">
      <c r="A16" s="253" t="s">
        <v>147</v>
      </c>
      <c r="B16" s="30">
        <v>187.44380999999998</v>
      </c>
      <c r="C16" s="30">
        <v>508.38993000000067</v>
      </c>
      <c r="D16" s="30">
        <v>543.69484</v>
      </c>
      <c r="E16" s="30">
        <v>2554.4029999999998</v>
      </c>
      <c r="F16" s="30">
        <v>675.81623000000013</v>
      </c>
      <c r="G16" s="30">
        <v>440.80399999999997</v>
      </c>
      <c r="H16" s="277">
        <v>4910.5518100000008</v>
      </c>
    </row>
    <row r="17" spans="1:8" s="248" customFormat="1" ht="13.7" customHeight="1">
      <c r="A17" s="291" t="s">
        <v>118</v>
      </c>
      <c r="B17" s="292">
        <v>2097.0080399999997</v>
      </c>
      <c r="C17" s="292">
        <v>6068.2720700000009</v>
      </c>
      <c r="D17" s="292">
        <v>6642.8691499999995</v>
      </c>
      <c r="E17" s="292">
        <v>29528.968659999999</v>
      </c>
      <c r="F17" s="292">
        <v>8035.6930900000016</v>
      </c>
      <c r="G17" s="292">
        <v>4713.308</v>
      </c>
      <c r="H17" s="292">
        <v>57086.119009999995</v>
      </c>
    </row>
    <row r="18" spans="1:8" ht="13.7" customHeight="1">
      <c r="A18" s="260" t="s">
        <v>390</v>
      </c>
      <c r="D18" s="293"/>
      <c r="E18" s="294"/>
      <c r="H18" s="251" t="s">
        <v>385</v>
      </c>
    </row>
    <row r="19" spans="1:8" ht="13.7" customHeight="1">
      <c r="B19" s="260"/>
      <c r="C19" s="261"/>
      <c r="D19" s="261"/>
      <c r="E19" s="261"/>
      <c r="F19" s="260"/>
      <c r="G19" s="260"/>
      <c r="H19" s="260"/>
    </row>
    <row r="20" spans="1:8" ht="13.5" customHeight="1">
      <c r="A20" s="260"/>
      <c r="B20" s="261"/>
      <c r="C20" s="261"/>
      <c r="D20" s="261"/>
      <c r="E20" s="261"/>
      <c r="F20" s="261"/>
      <c r="G20" s="261"/>
      <c r="H20" s="861"/>
    </row>
  </sheetData>
  <mergeCells count="8">
    <mergeCell ref="G3:G4"/>
    <mergeCell ref="H3:H4"/>
    <mergeCell ref="A1:F2"/>
    <mergeCell ref="B3:B4"/>
    <mergeCell ref="C3:C4"/>
    <mergeCell ref="D3:D4"/>
    <mergeCell ref="E3:E4"/>
    <mergeCell ref="F3:F4"/>
  </mergeCells>
  <hyperlinks>
    <hyperlink ref="H1" location="INDICE!A1" display="Contents" xr:uid="{00000000-0004-0000-12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H81"/>
  <sheetViews>
    <sheetView zoomScaleNormal="100" zoomScaleSheetLayoutView="112" workbookViewId="0">
      <selection sqref="A1:E2"/>
    </sheetView>
  </sheetViews>
  <sheetFormatPr baseColWidth="10" defaultColWidth="11.42578125" defaultRowHeight="13.7" customHeight="1"/>
  <cols>
    <col min="1" max="1" width="29.28515625" style="3" bestFit="1" customWidth="1"/>
    <col min="2" max="6" width="12.42578125" style="3" bestFit="1" customWidth="1"/>
    <col min="7" max="7" width="11.7109375" style="2" customWidth="1"/>
    <col min="8" max="8" width="11.7109375" style="3" customWidth="1"/>
    <col min="9" max="16384" width="11.42578125" style="3"/>
  </cols>
  <sheetData>
    <row r="1" spans="1:8" ht="13.7" customHeight="1">
      <c r="A1" s="975" t="s">
        <v>0</v>
      </c>
      <c r="B1" s="975"/>
      <c r="C1" s="975"/>
      <c r="D1" s="975"/>
      <c r="E1" s="975"/>
      <c r="F1" s="1"/>
      <c r="H1" s="801" t="s">
        <v>222</v>
      </c>
    </row>
    <row r="2" spans="1:8" ht="13.7" customHeight="1">
      <c r="A2" s="975"/>
      <c r="B2" s="975"/>
      <c r="C2" s="975"/>
      <c r="D2" s="975"/>
      <c r="E2" s="975"/>
      <c r="F2" s="1"/>
      <c r="H2" s="4" t="s">
        <v>1</v>
      </c>
    </row>
    <row r="3" spans="1:8" ht="13.7" customHeight="1">
      <c r="A3" s="5"/>
      <c r="B3" s="976">
        <v>2019</v>
      </c>
      <c r="C3" s="976">
        <v>2020</v>
      </c>
      <c r="D3" s="976">
        <v>2021</v>
      </c>
      <c r="E3" s="976">
        <v>2022</v>
      </c>
      <c r="F3" s="976">
        <v>2023</v>
      </c>
      <c r="G3" s="971" t="s">
        <v>2</v>
      </c>
      <c r="H3" s="973" t="s">
        <v>874</v>
      </c>
    </row>
    <row r="4" spans="1:8" ht="13.7" customHeight="1">
      <c r="A4" s="6"/>
      <c r="B4" s="977"/>
      <c r="C4" s="977"/>
      <c r="D4" s="977"/>
      <c r="E4" s="977"/>
      <c r="F4" s="977"/>
      <c r="G4" s="972"/>
      <c r="H4" s="974"/>
    </row>
    <row r="5" spans="1:8" ht="13.7" customHeight="1">
      <c r="A5" s="7" t="s">
        <v>3</v>
      </c>
      <c r="B5" s="8">
        <v>20402</v>
      </c>
      <c r="C5" s="8">
        <v>18049</v>
      </c>
      <c r="D5" s="8">
        <v>19753</v>
      </c>
      <c r="E5" s="8">
        <v>20160</v>
      </c>
      <c r="F5" s="9">
        <v>20362</v>
      </c>
      <c r="G5" s="10">
        <v>19.914715490092522</v>
      </c>
      <c r="H5" s="938">
        <v>1.0019841269841345</v>
      </c>
    </row>
    <row r="6" spans="1:8" ht="13.7" customHeight="1">
      <c r="A6" s="7" t="s">
        <v>4</v>
      </c>
      <c r="B6" s="8">
        <v>2558</v>
      </c>
      <c r="C6" s="8">
        <v>2201</v>
      </c>
      <c r="D6" s="8">
        <v>2283</v>
      </c>
      <c r="E6" s="8">
        <v>2410</v>
      </c>
      <c r="F6" s="11">
        <v>2454</v>
      </c>
      <c r="G6" s="10">
        <v>2.4000938912035679</v>
      </c>
      <c r="H6" s="938">
        <v>1.8257261410788317</v>
      </c>
    </row>
    <row r="7" spans="1:8" ht="13.7" customHeight="1">
      <c r="A7" s="7" t="s">
        <v>5</v>
      </c>
      <c r="B7" s="8">
        <v>1966</v>
      </c>
      <c r="C7" s="8">
        <v>1626</v>
      </c>
      <c r="D7" s="8">
        <v>1631</v>
      </c>
      <c r="E7" s="8">
        <v>1747</v>
      </c>
      <c r="F7" s="11">
        <v>1737</v>
      </c>
      <c r="G7" s="10">
        <v>1.6988439645560707</v>
      </c>
      <c r="H7" s="960">
        <v>-0.57240984544933982</v>
      </c>
    </row>
    <row r="8" spans="1:8" ht="13.7" customHeight="1">
      <c r="A8" s="12" t="s">
        <v>6</v>
      </c>
      <c r="B8" s="13">
        <v>24926</v>
      </c>
      <c r="C8" s="13">
        <v>21876</v>
      </c>
      <c r="D8" s="13">
        <v>23667</v>
      </c>
      <c r="E8" s="13">
        <v>24317</v>
      </c>
      <c r="F8" s="13">
        <v>24553</v>
      </c>
      <c r="G8" s="14">
        <v>24.013653345852159</v>
      </c>
      <c r="H8" s="939">
        <v>0.97051445490807797</v>
      </c>
    </row>
    <row r="9" spans="1:8" ht="13.7" customHeight="1">
      <c r="A9" s="15" t="s">
        <v>7</v>
      </c>
      <c r="B9" s="16">
        <v>625</v>
      </c>
      <c r="C9" s="17">
        <v>530</v>
      </c>
      <c r="D9" s="17">
        <v>636</v>
      </c>
      <c r="E9" s="17">
        <v>697</v>
      </c>
      <c r="F9" s="9">
        <v>694</v>
      </c>
      <c r="G9" s="18">
        <v>0.67875515912602935</v>
      </c>
      <c r="H9" s="960">
        <v>-0.43041606886656814</v>
      </c>
    </row>
    <row r="10" spans="1:8" ht="13.7" customHeight="1">
      <c r="A10" s="7" t="s">
        <v>8</v>
      </c>
      <c r="B10" s="8">
        <v>3073</v>
      </c>
      <c r="C10" s="20">
        <v>2856</v>
      </c>
      <c r="D10" s="20">
        <v>3028</v>
      </c>
      <c r="E10" s="20">
        <v>3129</v>
      </c>
      <c r="F10" s="11">
        <v>3245</v>
      </c>
      <c r="G10" s="18">
        <v>3.1737182872679619</v>
      </c>
      <c r="H10" s="938">
        <v>3.7072547139661127</v>
      </c>
    </row>
    <row r="11" spans="1:8" ht="13.7" customHeight="1">
      <c r="A11" s="7" t="s">
        <v>9</v>
      </c>
      <c r="B11" s="8">
        <v>373</v>
      </c>
      <c r="C11" s="20">
        <v>324</v>
      </c>
      <c r="D11" s="20">
        <v>357</v>
      </c>
      <c r="E11" s="20">
        <v>374</v>
      </c>
      <c r="F11" s="11">
        <v>381</v>
      </c>
      <c r="G11" s="18">
        <v>0.37263071415996718</v>
      </c>
      <c r="H11" s="940">
        <v>1.8716577540107027</v>
      </c>
    </row>
    <row r="12" spans="1:8" ht="13.7" customHeight="1">
      <c r="A12" s="7" t="s">
        <v>10</v>
      </c>
      <c r="B12" s="8">
        <v>362</v>
      </c>
      <c r="C12" s="20">
        <v>331</v>
      </c>
      <c r="D12" s="20">
        <v>361</v>
      </c>
      <c r="E12" s="20">
        <v>406</v>
      </c>
      <c r="F12" s="11">
        <v>405</v>
      </c>
      <c r="G12" s="18">
        <v>0.39610351505193359</v>
      </c>
      <c r="H12" s="960">
        <v>-0.24630541871921707</v>
      </c>
    </row>
    <row r="13" spans="1:8" ht="13.7" customHeight="1">
      <c r="A13" s="7" t="s">
        <v>11</v>
      </c>
      <c r="B13" s="8">
        <v>275</v>
      </c>
      <c r="C13" s="20">
        <v>227</v>
      </c>
      <c r="D13" s="20">
        <v>267</v>
      </c>
      <c r="E13" s="20">
        <v>280</v>
      </c>
      <c r="F13" s="11">
        <v>281</v>
      </c>
      <c r="G13" s="18">
        <v>0.27482737711010702</v>
      </c>
      <c r="H13" s="938">
        <v>0.35714285714285587</v>
      </c>
    </row>
    <row r="14" spans="1:8" ht="13.7" customHeight="1">
      <c r="A14" s="7" t="s">
        <v>12</v>
      </c>
      <c r="B14" s="8">
        <v>274</v>
      </c>
      <c r="C14" s="20">
        <v>212</v>
      </c>
      <c r="D14" s="20">
        <v>285</v>
      </c>
      <c r="E14" s="20">
        <v>295</v>
      </c>
      <c r="F14" s="11">
        <v>301</v>
      </c>
      <c r="G14" s="18">
        <v>0.294388044520079</v>
      </c>
      <c r="H14" s="938">
        <v>2.0338983050847359</v>
      </c>
    </row>
    <row r="15" spans="1:8" ht="13.7" customHeight="1">
      <c r="A15" s="7" t="s">
        <v>13</v>
      </c>
      <c r="B15" s="8">
        <v>176</v>
      </c>
      <c r="C15" s="20">
        <v>108</v>
      </c>
      <c r="D15" s="20">
        <v>163</v>
      </c>
      <c r="E15" s="20">
        <v>181</v>
      </c>
      <c r="F15" s="11">
        <v>191</v>
      </c>
      <c r="G15" s="18">
        <v>0.18680437376523287</v>
      </c>
      <c r="H15" s="938">
        <v>5.5248618784530468</v>
      </c>
    </row>
    <row r="16" spans="1:8" ht="13.7" customHeight="1">
      <c r="A16" s="7" t="s">
        <v>14</v>
      </c>
      <c r="B16" s="8">
        <v>396</v>
      </c>
      <c r="C16" s="20">
        <v>230</v>
      </c>
      <c r="D16" s="20">
        <v>259</v>
      </c>
      <c r="E16" s="20">
        <v>264</v>
      </c>
      <c r="F16" s="11">
        <v>271</v>
      </c>
      <c r="G16" s="18">
        <v>0.26504704340512097</v>
      </c>
      <c r="H16" s="938">
        <v>2.6515151515151603</v>
      </c>
    </row>
    <row r="17" spans="1:8" ht="13.7" customHeight="1">
      <c r="A17" s="7" t="s">
        <v>15</v>
      </c>
      <c r="B17" s="8">
        <v>1100</v>
      </c>
      <c r="C17" s="8">
        <v>928</v>
      </c>
      <c r="D17" s="8">
        <v>1064</v>
      </c>
      <c r="E17" s="8">
        <v>1095</v>
      </c>
      <c r="F17" s="11">
        <v>1098</v>
      </c>
      <c r="G17" s="18">
        <v>1.0738806408074644</v>
      </c>
      <c r="H17" s="938">
        <v>0.273972602739736</v>
      </c>
    </row>
    <row r="18" spans="1:8" ht="13.7" customHeight="1">
      <c r="A18" s="12" t="s">
        <v>16</v>
      </c>
      <c r="B18" s="13">
        <v>6654</v>
      </c>
      <c r="C18" s="13">
        <v>5746</v>
      </c>
      <c r="D18" s="13">
        <v>6420</v>
      </c>
      <c r="E18" s="13">
        <v>6721</v>
      </c>
      <c r="F18" s="13">
        <v>6867</v>
      </c>
      <c r="G18" s="14">
        <v>6.7161551552138956</v>
      </c>
      <c r="H18" s="939">
        <v>2.172295789317058</v>
      </c>
    </row>
    <row r="19" spans="1:8" ht="13.7" customHeight="1">
      <c r="A19" s="15" t="s">
        <v>17</v>
      </c>
      <c r="B19" s="17">
        <v>2355</v>
      </c>
      <c r="C19" s="17">
        <v>2148</v>
      </c>
      <c r="D19" s="17">
        <v>2134</v>
      </c>
      <c r="E19" s="17">
        <v>2174</v>
      </c>
      <c r="F19" s="9">
        <v>2052</v>
      </c>
      <c r="G19" s="18">
        <v>2.00692447626313</v>
      </c>
      <c r="H19" s="938">
        <v>-5.6117755289788462</v>
      </c>
    </row>
    <row r="20" spans="1:8" ht="13.7" customHeight="1">
      <c r="A20" s="7" t="s">
        <v>18</v>
      </c>
      <c r="B20" s="20">
        <v>277</v>
      </c>
      <c r="C20" s="20">
        <v>239</v>
      </c>
      <c r="D20" s="20">
        <v>253</v>
      </c>
      <c r="E20" s="20">
        <v>245</v>
      </c>
      <c r="F20" s="11">
        <v>245</v>
      </c>
      <c r="G20" s="18">
        <v>0.23961817577215733</v>
      </c>
      <c r="H20" s="938">
        <v>0</v>
      </c>
    </row>
    <row r="21" spans="1:8" ht="13.7" customHeight="1">
      <c r="A21" s="7" t="s">
        <v>19</v>
      </c>
      <c r="B21" s="8">
        <v>644</v>
      </c>
      <c r="C21" s="20">
        <v>562</v>
      </c>
      <c r="D21" s="20">
        <v>624</v>
      </c>
      <c r="E21" s="20">
        <v>605</v>
      </c>
      <c r="F21" s="11">
        <v>585</v>
      </c>
      <c r="G21" s="18">
        <v>0.57214952174168177</v>
      </c>
      <c r="H21" s="938">
        <v>-3.3057851239669422</v>
      </c>
    </row>
    <row r="22" spans="1:8" ht="13.7" customHeight="1">
      <c r="A22" s="7" t="s">
        <v>20</v>
      </c>
      <c r="B22" s="8">
        <v>165</v>
      </c>
      <c r="C22" s="20">
        <v>137</v>
      </c>
      <c r="D22" s="20">
        <v>140</v>
      </c>
      <c r="E22" s="20">
        <v>148</v>
      </c>
      <c r="F22" s="11">
        <v>152</v>
      </c>
      <c r="G22" s="18">
        <v>0.1486610723157874</v>
      </c>
      <c r="H22" s="938">
        <v>2.7027027027026973</v>
      </c>
    </row>
    <row r="23" spans="1:8" ht="13.7" customHeight="1">
      <c r="A23" s="7" t="s">
        <v>21</v>
      </c>
      <c r="B23" s="8">
        <v>86</v>
      </c>
      <c r="C23" s="20">
        <v>87</v>
      </c>
      <c r="D23" s="20">
        <v>91</v>
      </c>
      <c r="E23" s="20">
        <v>92</v>
      </c>
      <c r="F23" s="11">
        <v>94</v>
      </c>
      <c r="G23" s="18">
        <v>9.1935136826868533E-2</v>
      </c>
      <c r="H23" s="938">
        <v>2.1739130434782705</v>
      </c>
    </row>
    <row r="24" spans="1:8" ht="13.7" customHeight="1">
      <c r="A24" s="7" t="s">
        <v>22</v>
      </c>
      <c r="B24" s="8">
        <v>1328</v>
      </c>
      <c r="C24" s="20">
        <v>1089</v>
      </c>
      <c r="D24" s="20">
        <v>1192</v>
      </c>
      <c r="E24" s="20">
        <v>1289</v>
      </c>
      <c r="F24" s="11">
        <v>1269</v>
      </c>
      <c r="G24" s="18">
        <v>1.2411243471627251</v>
      </c>
      <c r="H24" s="938">
        <v>-1.5515903801396447</v>
      </c>
    </row>
    <row r="25" spans="1:8" ht="13.7" customHeight="1">
      <c r="A25" s="7" t="s">
        <v>23</v>
      </c>
      <c r="B25" s="8">
        <v>209</v>
      </c>
      <c r="C25" s="20">
        <v>189</v>
      </c>
      <c r="D25" s="20">
        <v>184</v>
      </c>
      <c r="E25" s="20">
        <v>194</v>
      </c>
      <c r="F25" s="11">
        <v>175</v>
      </c>
      <c r="G25" s="18">
        <v>0.17115583983725527</v>
      </c>
      <c r="H25" s="938">
        <v>-9.7938144329896897</v>
      </c>
    </row>
    <row r="26" spans="1:8" ht="13.7" customHeight="1">
      <c r="A26" s="7" t="s">
        <v>24</v>
      </c>
      <c r="B26" s="8">
        <v>1691</v>
      </c>
      <c r="C26" s="20">
        <v>1425</v>
      </c>
      <c r="D26" s="20">
        <v>1538</v>
      </c>
      <c r="E26" s="20">
        <v>1548</v>
      </c>
      <c r="F26" s="11">
        <v>1554</v>
      </c>
      <c r="G26" s="18">
        <v>1.5198638577548267</v>
      </c>
      <c r="H26" s="83">
        <v>0.38759689922480689</v>
      </c>
    </row>
    <row r="27" spans="1:8" ht="13.7" customHeight="1">
      <c r="A27" s="7" t="s">
        <v>25</v>
      </c>
      <c r="B27" s="8">
        <v>310</v>
      </c>
      <c r="C27" s="20">
        <v>251</v>
      </c>
      <c r="D27" s="20">
        <v>269</v>
      </c>
      <c r="E27" s="20">
        <v>306</v>
      </c>
      <c r="F27" s="11">
        <v>304</v>
      </c>
      <c r="G27" s="18">
        <v>0.2973221446315748</v>
      </c>
      <c r="H27" s="960">
        <v>-0.65359477124182774</v>
      </c>
    </row>
    <row r="28" spans="1:8" ht="13.7" customHeight="1">
      <c r="A28" s="7" t="s">
        <v>26</v>
      </c>
      <c r="B28" s="8">
        <v>180</v>
      </c>
      <c r="C28" s="20">
        <v>167</v>
      </c>
      <c r="D28" s="20">
        <v>182</v>
      </c>
      <c r="E28" s="20">
        <v>180</v>
      </c>
      <c r="F28" s="22">
        <v>175</v>
      </c>
      <c r="G28" s="18">
        <v>0.17115583983725527</v>
      </c>
      <c r="H28" s="938">
        <v>-2.777777777777779</v>
      </c>
    </row>
    <row r="29" spans="1:8" ht="13.7" customHeight="1">
      <c r="A29" s="7" t="s">
        <v>27</v>
      </c>
      <c r="B29" s="8">
        <v>159</v>
      </c>
      <c r="C29" s="20">
        <v>135</v>
      </c>
      <c r="D29" s="20">
        <v>146</v>
      </c>
      <c r="E29" s="20">
        <v>155</v>
      </c>
      <c r="F29" s="22">
        <v>156</v>
      </c>
      <c r="G29" s="18">
        <v>0.15257320579778183</v>
      </c>
      <c r="H29" s="938">
        <v>0.64516129032257119</v>
      </c>
    </row>
    <row r="30" spans="1:8" ht="13.7" customHeight="1">
      <c r="A30" s="7" t="s">
        <v>28</v>
      </c>
      <c r="B30" s="23">
        <v>1255</v>
      </c>
      <c r="C30" s="23">
        <v>1032</v>
      </c>
      <c r="D30" s="23">
        <v>1160</v>
      </c>
      <c r="E30" s="23">
        <v>1261</v>
      </c>
      <c r="F30" s="22">
        <v>1246</v>
      </c>
      <c r="G30" s="18">
        <v>1.2186295796412572</v>
      </c>
      <c r="H30" s="938">
        <v>-1.1895321173671647</v>
      </c>
    </row>
    <row r="31" spans="1:8" ht="13.7" customHeight="1">
      <c r="A31" s="7" t="s">
        <v>29</v>
      </c>
      <c r="B31" s="8">
        <v>64</v>
      </c>
      <c r="C31" s="20">
        <v>53</v>
      </c>
      <c r="D31" s="20">
        <v>57</v>
      </c>
      <c r="E31" s="20">
        <v>52</v>
      </c>
      <c r="F31" s="22">
        <v>51</v>
      </c>
      <c r="G31" s="56">
        <v>4.9879701895428674E-2</v>
      </c>
      <c r="H31" s="938">
        <v>-1.9230769230769273</v>
      </c>
    </row>
    <row r="32" spans="1:8" ht="13.7" customHeight="1">
      <c r="A32" s="7" t="s">
        <v>30</v>
      </c>
      <c r="B32" s="8">
        <v>248</v>
      </c>
      <c r="C32" s="20">
        <v>218</v>
      </c>
      <c r="D32" s="20">
        <v>235</v>
      </c>
      <c r="E32" s="20">
        <v>224</v>
      </c>
      <c r="F32" s="11">
        <v>229</v>
      </c>
      <c r="G32" s="18">
        <v>0.2239696418441797</v>
      </c>
      <c r="H32" s="938">
        <v>2.2321428571428603</v>
      </c>
    </row>
    <row r="33" spans="1:8" ht="13.7" customHeight="1">
      <c r="A33" s="7" t="s">
        <v>31</v>
      </c>
      <c r="B33" s="8">
        <v>901</v>
      </c>
      <c r="C33" s="20">
        <v>859</v>
      </c>
      <c r="D33" s="20">
        <v>853</v>
      </c>
      <c r="E33" s="20">
        <v>843</v>
      </c>
      <c r="F33" s="22">
        <v>872</v>
      </c>
      <c r="G33" s="18">
        <v>0.85284509907478045</v>
      </c>
      <c r="H33" s="938">
        <v>3.4400948991696323</v>
      </c>
    </row>
    <row r="34" spans="1:8" ht="13.7" customHeight="1">
      <c r="A34" s="7" t="s">
        <v>32</v>
      </c>
      <c r="B34" s="8">
        <v>698</v>
      </c>
      <c r="C34" s="20">
        <v>661</v>
      </c>
      <c r="D34" s="20">
        <v>698</v>
      </c>
      <c r="E34" s="20">
        <v>724</v>
      </c>
      <c r="F34" s="11">
        <v>722</v>
      </c>
      <c r="G34" s="18">
        <v>0.70614009349999018</v>
      </c>
      <c r="H34" s="960">
        <v>-0.27624309392265678</v>
      </c>
    </row>
    <row r="35" spans="1:8" ht="13.7" customHeight="1">
      <c r="A35" s="7" t="s">
        <v>33</v>
      </c>
      <c r="B35" s="8">
        <v>249</v>
      </c>
      <c r="C35" s="20">
        <v>203</v>
      </c>
      <c r="D35" s="20">
        <v>212</v>
      </c>
      <c r="E35" s="20">
        <v>233</v>
      </c>
      <c r="F35" s="11">
        <v>212</v>
      </c>
      <c r="G35" s="18">
        <v>0.2073430745457035</v>
      </c>
      <c r="H35" s="938">
        <v>-9.0128755364806921</v>
      </c>
    </row>
    <row r="36" spans="1:8" ht="13.7" customHeight="1">
      <c r="A36" s="7" t="s">
        <v>34</v>
      </c>
      <c r="B36" s="8">
        <v>1578</v>
      </c>
      <c r="C36" s="20">
        <v>1222</v>
      </c>
      <c r="D36" s="20">
        <v>1256</v>
      </c>
      <c r="E36" s="20">
        <v>1376</v>
      </c>
      <c r="F36" s="11">
        <v>1396</v>
      </c>
      <c r="G36" s="18">
        <v>1.3653345852160474</v>
      </c>
      <c r="H36" s="938">
        <v>1.4534883720930258</v>
      </c>
    </row>
    <row r="37" spans="1:8" ht="13.7" customHeight="1">
      <c r="A37" s="7" t="s">
        <v>35</v>
      </c>
      <c r="B37" s="8">
        <v>219</v>
      </c>
      <c r="C37" s="20">
        <v>192</v>
      </c>
      <c r="D37" s="20">
        <v>212</v>
      </c>
      <c r="E37" s="20">
        <v>216</v>
      </c>
      <c r="F37" s="11">
        <v>211</v>
      </c>
      <c r="G37" s="18">
        <v>0.20636504117520488</v>
      </c>
      <c r="H37" s="938">
        <v>-2.314814814814814</v>
      </c>
    </row>
    <row r="38" spans="1:8" ht="13.7" customHeight="1">
      <c r="A38" s="7" t="s">
        <v>36</v>
      </c>
      <c r="B38" s="8">
        <v>228</v>
      </c>
      <c r="C38" s="20">
        <v>219</v>
      </c>
      <c r="D38" s="20">
        <v>228</v>
      </c>
      <c r="E38" s="20">
        <v>240</v>
      </c>
      <c r="F38" s="11">
        <v>244</v>
      </c>
      <c r="G38" s="18">
        <v>0.23864014240165873</v>
      </c>
      <c r="H38" s="941">
        <v>1.6666666666666607</v>
      </c>
    </row>
    <row r="39" spans="1:8" ht="13.7" customHeight="1">
      <c r="A39" s="7" t="s">
        <v>37</v>
      </c>
      <c r="B39" s="8">
        <v>3568</v>
      </c>
      <c r="C39" s="20">
        <v>3449</v>
      </c>
      <c r="D39" s="20">
        <v>3685</v>
      </c>
      <c r="E39" s="20">
        <v>3782</v>
      </c>
      <c r="F39" s="11">
        <v>3763</v>
      </c>
      <c r="G39" s="18">
        <v>3.6803395731862372</v>
      </c>
      <c r="H39" s="960">
        <v>-0.50237969328397192</v>
      </c>
    </row>
    <row r="40" spans="1:8" ht="13.7" customHeight="1">
      <c r="A40" s="7" t="s">
        <v>38</v>
      </c>
      <c r="B40" s="8">
        <v>297</v>
      </c>
      <c r="C40" s="20">
        <v>268</v>
      </c>
      <c r="D40" s="20">
        <v>302</v>
      </c>
      <c r="E40" s="20">
        <v>282</v>
      </c>
      <c r="F40" s="11">
        <v>283</v>
      </c>
      <c r="G40" s="18">
        <v>0.27678344385110421</v>
      </c>
      <c r="H40" s="938">
        <v>0.35460992907800915</v>
      </c>
    </row>
    <row r="41" spans="1:8" ht="13.7" customHeight="1">
      <c r="A41" s="7" t="s">
        <v>39</v>
      </c>
      <c r="B41" s="23">
        <v>220</v>
      </c>
      <c r="C41" s="23">
        <v>180</v>
      </c>
      <c r="D41" s="23">
        <v>188</v>
      </c>
      <c r="E41" s="23">
        <v>190</v>
      </c>
      <c r="F41" s="22">
        <v>193</v>
      </c>
      <c r="G41" s="18">
        <v>0.18876044050623009</v>
      </c>
      <c r="H41" s="938">
        <v>1.5789473684210575</v>
      </c>
    </row>
    <row r="42" spans="1:8" ht="13.7" customHeight="1">
      <c r="A42" s="7" t="s">
        <v>40</v>
      </c>
      <c r="B42" s="23">
        <v>987</v>
      </c>
      <c r="C42" s="23">
        <v>921</v>
      </c>
      <c r="D42" s="23">
        <v>974</v>
      </c>
      <c r="E42" s="23">
        <v>1013</v>
      </c>
      <c r="F42" s="22">
        <v>1077</v>
      </c>
      <c r="G42" s="18">
        <v>1.0533419400269937</v>
      </c>
      <c r="H42" s="938">
        <v>6.3178677196446209</v>
      </c>
    </row>
    <row r="43" spans="1:8" ht="13.7" customHeight="1">
      <c r="A43" s="7" t="s">
        <v>41</v>
      </c>
      <c r="B43" s="23">
        <v>1914</v>
      </c>
      <c r="C43" s="23">
        <v>1817</v>
      </c>
      <c r="D43" s="23">
        <v>1936</v>
      </c>
      <c r="E43" s="23">
        <v>1911</v>
      </c>
      <c r="F43" s="11">
        <v>1930</v>
      </c>
      <c r="G43" s="18">
        <v>1.8876044050623006</v>
      </c>
      <c r="H43" s="940">
        <v>0.99424385138671134</v>
      </c>
    </row>
    <row r="44" spans="1:8" ht="13.7" customHeight="1">
      <c r="A44" s="12" t="s">
        <v>42</v>
      </c>
      <c r="B44" s="13">
        <v>19830</v>
      </c>
      <c r="C44" s="13">
        <v>17723</v>
      </c>
      <c r="D44" s="13">
        <v>18749</v>
      </c>
      <c r="E44" s="13">
        <v>19283</v>
      </c>
      <c r="F44" s="13">
        <v>19190</v>
      </c>
      <c r="G44" s="14">
        <v>18.768460379868159</v>
      </c>
      <c r="H44" s="961">
        <v>-0.48229010008815631</v>
      </c>
    </row>
    <row r="45" spans="1:8" ht="13.7" customHeight="1">
      <c r="A45" s="15" t="s">
        <v>43</v>
      </c>
      <c r="B45" s="16">
        <v>3598</v>
      </c>
      <c r="C45" s="17">
        <v>3418</v>
      </c>
      <c r="D45" s="17">
        <v>3475</v>
      </c>
      <c r="E45" s="17">
        <v>3697</v>
      </c>
      <c r="F45" s="9">
        <v>3695</v>
      </c>
      <c r="G45" s="25">
        <v>3.6138333039923323</v>
      </c>
      <c r="H45" s="960">
        <v>-5.4097917230189196E-2</v>
      </c>
    </row>
    <row r="46" spans="1:8" ht="13.7" customHeight="1">
      <c r="A46" s="7" t="s">
        <v>44</v>
      </c>
      <c r="B46" s="8">
        <v>970</v>
      </c>
      <c r="C46" s="20">
        <v>905</v>
      </c>
      <c r="D46" s="20">
        <v>958</v>
      </c>
      <c r="E46" s="20">
        <v>1030</v>
      </c>
      <c r="F46" s="11">
        <v>1047</v>
      </c>
      <c r="G46" s="10">
        <v>1.0240009389120357</v>
      </c>
      <c r="H46" s="938">
        <v>1.650485436893212</v>
      </c>
    </row>
    <row r="47" spans="1:8" ht="13.7" customHeight="1">
      <c r="A47" s="7" t="s">
        <v>46</v>
      </c>
      <c r="B47" s="8">
        <v>1933</v>
      </c>
      <c r="C47" s="20">
        <v>1751</v>
      </c>
      <c r="D47" s="20">
        <v>1827</v>
      </c>
      <c r="E47" s="20">
        <v>1795</v>
      </c>
      <c r="F47" s="11">
        <v>1773</v>
      </c>
      <c r="G47" s="10">
        <v>1.7340531658940204</v>
      </c>
      <c r="H47" s="938">
        <v>-1.2256267409470722</v>
      </c>
    </row>
    <row r="48" spans="1:8" ht="13.7" customHeight="1">
      <c r="A48" s="7" t="s">
        <v>45</v>
      </c>
      <c r="B48" s="8">
        <v>745</v>
      </c>
      <c r="C48" s="20">
        <v>615</v>
      </c>
      <c r="D48" s="20">
        <v>642</v>
      </c>
      <c r="E48" s="20">
        <v>765</v>
      </c>
      <c r="F48" s="11">
        <v>839</v>
      </c>
      <c r="G48" s="10">
        <v>0.82056999784832652</v>
      </c>
      <c r="H48" s="938">
        <v>9.673202614379095</v>
      </c>
    </row>
    <row r="49" spans="1:8" ht="13.7" customHeight="1">
      <c r="A49" s="7" t="s">
        <v>47</v>
      </c>
      <c r="B49" s="8">
        <v>234</v>
      </c>
      <c r="C49" s="20">
        <v>206</v>
      </c>
      <c r="D49" s="20">
        <v>209</v>
      </c>
      <c r="E49" s="20">
        <v>231</v>
      </c>
      <c r="F49" s="11">
        <v>229</v>
      </c>
      <c r="G49" s="10">
        <v>0.2239696418441797</v>
      </c>
      <c r="H49" s="960">
        <v>-0.86580086580086979</v>
      </c>
    </row>
    <row r="50" spans="1:8" ht="13.7" customHeight="1">
      <c r="A50" s="7" t="s">
        <v>48</v>
      </c>
      <c r="B50" s="8">
        <v>517</v>
      </c>
      <c r="C50" s="20">
        <v>483</v>
      </c>
      <c r="D50" s="20">
        <v>518</v>
      </c>
      <c r="E50" s="20">
        <v>537</v>
      </c>
      <c r="F50" s="11">
        <v>535</v>
      </c>
      <c r="G50" s="10">
        <v>0.52324785321675171</v>
      </c>
      <c r="H50" s="960">
        <v>-0.37243947858472959</v>
      </c>
    </row>
    <row r="51" spans="1:8" ht="13.7" customHeight="1">
      <c r="A51" s="7" t="s">
        <v>49</v>
      </c>
      <c r="B51" s="8">
        <v>319</v>
      </c>
      <c r="C51" s="20">
        <v>283</v>
      </c>
      <c r="D51" s="20">
        <v>286</v>
      </c>
      <c r="E51" s="20">
        <v>311</v>
      </c>
      <c r="F51" s="11">
        <v>312</v>
      </c>
      <c r="G51" s="10">
        <v>0.30514641159556366</v>
      </c>
      <c r="H51" s="938">
        <v>0.3215434083601254</v>
      </c>
    </row>
    <row r="52" spans="1:8" ht="13.7" customHeight="1">
      <c r="A52" s="7" t="s">
        <v>50</v>
      </c>
      <c r="B52" s="20">
        <v>756</v>
      </c>
      <c r="C52" s="20">
        <v>649</v>
      </c>
      <c r="D52" s="20">
        <v>719</v>
      </c>
      <c r="E52" s="20">
        <v>769</v>
      </c>
      <c r="F52" s="11">
        <v>765</v>
      </c>
      <c r="G52" s="10">
        <v>0.74819552843143011</v>
      </c>
      <c r="H52" s="960">
        <v>-0.52015604681404648</v>
      </c>
    </row>
    <row r="53" spans="1:8" ht="13.7" customHeight="1">
      <c r="A53" s="12" t="s">
        <v>51</v>
      </c>
      <c r="B53" s="13">
        <v>9072</v>
      </c>
      <c r="C53" s="13">
        <v>8310</v>
      </c>
      <c r="D53" s="13">
        <v>8634</v>
      </c>
      <c r="E53" s="13">
        <v>9135</v>
      </c>
      <c r="F53" s="13">
        <v>9195</v>
      </c>
      <c r="G53" s="14">
        <v>8.9930168417346401</v>
      </c>
      <c r="H53" s="939">
        <v>0.65681444991789739</v>
      </c>
    </row>
    <row r="54" spans="1:8" ht="13.7" customHeight="1">
      <c r="A54" s="15" t="s">
        <v>52</v>
      </c>
      <c r="B54" s="28">
        <v>454</v>
      </c>
      <c r="C54" s="28">
        <v>409</v>
      </c>
      <c r="D54" s="28">
        <v>420</v>
      </c>
      <c r="E54" s="28">
        <v>437</v>
      </c>
      <c r="F54" s="9">
        <v>458</v>
      </c>
      <c r="G54" s="25">
        <v>0.44793928368835939</v>
      </c>
      <c r="H54" s="942">
        <v>4.8054919908466776</v>
      </c>
    </row>
    <row r="55" spans="1:8" ht="13.7" customHeight="1">
      <c r="A55" s="7" t="s">
        <v>53</v>
      </c>
      <c r="B55" s="23">
        <v>651</v>
      </c>
      <c r="C55" s="23">
        <v>751</v>
      </c>
      <c r="D55" s="23">
        <v>861</v>
      </c>
      <c r="E55" s="23">
        <v>868</v>
      </c>
      <c r="F55" s="11">
        <v>856</v>
      </c>
      <c r="G55" s="10">
        <v>0.83719656514680274</v>
      </c>
      <c r="H55" s="941">
        <v>-1.3824884792626779</v>
      </c>
    </row>
    <row r="56" spans="1:8" ht="13.7" customHeight="1">
      <c r="A56" s="7" t="s">
        <v>54</v>
      </c>
      <c r="B56" s="23">
        <v>616</v>
      </c>
      <c r="C56" s="23">
        <v>527</v>
      </c>
      <c r="D56" s="23">
        <v>557</v>
      </c>
      <c r="E56" s="23">
        <v>562</v>
      </c>
      <c r="F56" s="22">
        <v>570</v>
      </c>
      <c r="G56" s="10">
        <v>0.55747902118420278</v>
      </c>
      <c r="H56" s="941">
        <v>1.4234875444839812</v>
      </c>
    </row>
    <row r="57" spans="1:8" ht="13.7" customHeight="1">
      <c r="A57" s="7" t="s">
        <v>55</v>
      </c>
      <c r="B57" s="23">
        <v>2447</v>
      </c>
      <c r="C57" s="23">
        <v>2199</v>
      </c>
      <c r="D57" s="23">
        <v>2369</v>
      </c>
      <c r="E57" s="23">
        <v>2459</v>
      </c>
      <c r="F57" s="11">
        <v>2435</v>
      </c>
      <c r="G57" s="10">
        <v>2.3815112571640946</v>
      </c>
      <c r="H57" s="941">
        <v>-0.97600650671004763</v>
      </c>
    </row>
    <row r="58" spans="1:8" ht="13.7" customHeight="1">
      <c r="A58" s="12" t="s">
        <v>56</v>
      </c>
      <c r="B58" s="13">
        <v>4168</v>
      </c>
      <c r="C58" s="13">
        <v>3886</v>
      </c>
      <c r="D58" s="13">
        <v>4207</v>
      </c>
      <c r="E58" s="13">
        <v>4326</v>
      </c>
      <c r="F58" s="13">
        <v>4319</v>
      </c>
      <c r="G58" s="14">
        <v>4.2241261271834594</v>
      </c>
      <c r="H58" s="961">
        <v>-0.16181229773463146</v>
      </c>
    </row>
    <row r="59" spans="1:8" ht="13.7" customHeight="1">
      <c r="A59" s="7" t="s">
        <v>57</v>
      </c>
      <c r="B59" s="23">
        <v>1150</v>
      </c>
      <c r="C59" s="23">
        <v>991</v>
      </c>
      <c r="D59" s="23">
        <v>1012</v>
      </c>
      <c r="E59" s="23">
        <v>1064</v>
      </c>
      <c r="F59" s="22">
        <v>1123</v>
      </c>
      <c r="G59" s="10">
        <v>1.0983314750699293</v>
      </c>
      <c r="H59" s="938">
        <v>5.5451127819548862</v>
      </c>
    </row>
    <row r="60" spans="1:8" ht="13.7" customHeight="1">
      <c r="A60" s="7" t="s">
        <v>58</v>
      </c>
      <c r="B60" s="23">
        <v>14146</v>
      </c>
      <c r="C60" s="23">
        <v>14283</v>
      </c>
      <c r="D60" s="23">
        <v>15088</v>
      </c>
      <c r="E60" s="23">
        <v>15117</v>
      </c>
      <c r="F60" s="22">
        <v>16636</v>
      </c>
      <c r="G60" s="10">
        <v>16.270563151614734</v>
      </c>
      <c r="H60" s="938">
        <v>10.048290004630545</v>
      </c>
    </row>
    <row r="61" spans="1:8" ht="13.7" customHeight="1">
      <c r="A61" s="7" t="s">
        <v>59</v>
      </c>
      <c r="B61" s="23">
        <v>2596</v>
      </c>
      <c r="C61" s="23">
        <v>2448</v>
      </c>
      <c r="D61" s="23">
        <v>2556</v>
      </c>
      <c r="E61" s="23">
        <v>2527</v>
      </c>
      <c r="F61" s="22">
        <v>2452</v>
      </c>
      <c r="G61" s="10">
        <v>2.3981378244625704</v>
      </c>
      <c r="H61" s="938">
        <v>-2.9679461812425756</v>
      </c>
    </row>
    <row r="62" spans="1:8" ht="13.7" customHeight="1">
      <c r="A62" s="7" t="s">
        <v>60</v>
      </c>
      <c r="B62" s="23">
        <v>478</v>
      </c>
      <c r="C62" s="23">
        <v>399</v>
      </c>
      <c r="D62" s="23">
        <v>438</v>
      </c>
      <c r="E62" s="23">
        <v>485</v>
      </c>
      <c r="F62" s="22">
        <v>507</v>
      </c>
      <c r="G62" s="10">
        <v>0.49586291884279093</v>
      </c>
      <c r="H62" s="938">
        <v>4.5360824742268102</v>
      </c>
    </row>
    <row r="63" spans="1:8" ht="13.7" customHeight="1">
      <c r="A63" s="7" t="s">
        <v>61</v>
      </c>
      <c r="B63" s="23">
        <v>412</v>
      </c>
      <c r="C63" s="23">
        <v>286</v>
      </c>
      <c r="D63" s="23">
        <v>239</v>
      </c>
      <c r="E63" s="23">
        <v>222</v>
      </c>
      <c r="F63" s="22">
        <v>273</v>
      </c>
      <c r="G63" s="10">
        <v>0.26700311014611816</v>
      </c>
      <c r="H63" s="938">
        <v>22.972972972972983</v>
      </c>
    </row>
    <row r="64" spans="1:8" ht="13.7" customHeight="1">
      <c r="A64" s="7" t="s">
        <v>62</v>
      </c>
      <c r="B64" s="23">
        <v>4970</v>
      </c>
      <c r="C64" s="23">
        <v>4635</v>
      </c>
      <c r="D64" s="23">
        <v>4944</v>
      </c>
      <c r="E64" s="23">
        <v>5168</v>
      </c>
      <c r="F64" s="22">
        <v>5415</v>
      </c>
      <c r="G64" s="10">
        <v>5.2960507012499267</v>
      </c>
      <c r="H64" s="938">
        <v>4.7794117647058876</v>
      </c>
    </row>
    <row r="65" spans="1:8" ht="13.7" customHeight="1">
      <c r="A65" s="7" t="s">
        <v>63</v>
      </c>
      <c r="B65" s="23">
        <v>1833</v>
      </c>
      <c r="C65" s="23">
        <v>1658</v>
      </c>
      <c r="D65" s="23">
        <v>1729</v>
      </c>
      <c r="E65" s="23">
        <v>1774</v>
      </c>
      <c r="F65" s="22">
        <v>1849</v>
      </c>
      <c r="G65" s="10">
        <v>1.808383702051914</v>
      </c>
      <c r="H65" s="938">
        <v>4.2277339346110443</v>
      </c>
    </row>
    <row r="66" spans="1:8" ht="13.7" customHeight="1">
      <c r="A66" s="7" t="s">
        <v>64</v>
      </c>
      <c r="B66" s="23">
        <v>3733</v>
      </c>
      <c r="C66" s="23">
        <v>3335</v>
      </c>
      <c r="D66" s="23">
        <v>3394</v>
      </c>
      <c r="E66" s="23">
        <v>3335</v>
      </c>
      <c r="F66" s="22">
        <v>3289</v>
      </c>
      <c r="G66" s="10">
        <v>3.2167517555698999</v>
      </c>
      <c r="H66" s="938">
        <v>-1.379310344827589</v>
      </c>
    </row>
    <row r="67" spans="1:8" ht="13.7" customHeight="1">
      <c r="A67" s="7" t="s">
        <v>65</v>
      </c>
      <c r="B67" s="23">
        <v>752</v>
      </c>
      <c r="C67" s="23">
        <v>670</v>
      </c>
      <c r="D67" s="23">
        <v>710</v>
      </c>
      <c r="E67" s="23">
        <v>787</v>
      </c>
      <c r="F67" s="22">
        <v>842</v>
      </c>
      <c r="G67" s="10">
        <v>0.82350409795982249</v>
      </c>
      <c r="H67" s="938">
        <v>6.9885641677255306</v>
      </c>
    </row>
    <row r="68" spans="1:8" ht="13.7" customHeight="1">
      <c r="A68" s="7" t="s">
        <v>66</v>
      </c>
      <c r="B68" s="23">
        <v>181</v>
      </c>
      <c r="C68" s="23">
        <v>150</v>
      </c>
      <c r="D68" s="23">
        <v>147</v>
      </c>
      <c r="E68" s="23">
        <v>151</v>
      </c>
      <c r="F68" s="22">
        <v>154</v>
      </c>
      <c r="G68" s="10">
        <v>0.15061713905678462</v>
      </c>
      <c r="H68" s="938">
        <v>1.9867549668874274</v>
      </c>
    </row>
    <row r="69" spans="1:8" ht="13.7" customHeight="1">
      <c r="A69" s="7" t="s">
        <v>67</v>
      </c>
      <c r="B69" s="23">
        <v>444</v>
      </c>
      <c r="C69" s="23">
        <v>513</v>
      </c>
      <c r="D69" s="23">
        <v>593</v>
      </c>
      <c r="E69" s="23">
        <v>616</v>
      </c>
      <c r="F69" s="22">
        <v>525</v>
      </c>
      <c r="G69" s="10">
        <v>0.51346751951176572</v>
      </c>
      <c r="H69" s="938">
        <v>-14.77272727272727</v>
      </c>
    </row>
    <row r="70" spans="1:8" ht="13.7" customHeight="1">
      <c r="A70" s="7" t="s">
        <v>68</v>
      </c>
      <c r="B70" s="23">
        <v>1352</v>
      </c>
      <c r="C70" s="23">
        <v>1222</v>
      </c>
      <c r="D70" s="23">
        <v>1213</v>
      </c>
      <c r="E70" s="23">
        <v>1315</v>
      </c>
      <c r="F70" s="22">
        <v>1328</v>
      </c>
      <c r="G70" s="10">
        <v>1.2988283160221425</v>
      </c>
      <c r="H70" s="938">
        <v>0.98859315589354679</v>
      </c>
    </row>
    <row r="71" spans="1:8" ht="13.7" customHeight="1">
      <c r="A71" s="7" t="s">
        <v>69</v>
      </c>
      <c r="B71" s="23">
        <v>1477</v>
      </c>
      <c r="C71" s="23">
        <v>1357</v>
      </c>
      <c r="D71" s="23">
        <v>1344</v>
      </c>
      <c r="E71" s="23">
        <v>1403</v>
      </c>
      <c r="F71" s="22">
        <v>1400</v>
      </c>
      <c r="G71" s="10">
        <v>1.3692467186980422</v>
      </c>
      <c r="H71" s="960">
        <v>-0.21382751247327469</v>
      </c>
    </row>
    <row r="72" spans="1:8" ht="13.7" customHeight="1">
      <c r="A72" s="7" t="s">
        <v>70</v>
      </c>
      <c r="B72" s="23">
        <v>1067</v>
      </c>
      <c r="C72" s="23">
        <v>1019</v>
      </c>
      <c r="D72" s="23">
        <v>1075</v>
      </c>
      <c r="E72" s="23">
        <v>991</v>
      </c>
      <c r="F72" s="22">
        <v>926</v>
      </c>
      <c r="G72" s="10">
        <v>0.90565890108170488</v>
      </c>
      <c r="H72" s="938">
        <v>-6.5590312815337999</v>
      </c>
    </row>
    <row r="73" spans="1:8" ht="13.7" customHeight="1">
      <c r="A73" s="7" t="s">
        <v>71</v>
      </c>
      <c r="B73" s="23">
        <v>521</v>
      </c>
      <c r="C73" s="23">
        <v>452</v>
      </c>
      <c r="D73" s="23">
        <v>502</v>
      </c>
      <c r="E73" s="23">
        <v>573</v>
      </c>
      <c r="F73" s="22">
        <v>588</v>
      </c>
      <c r="G73" s="10">
        <v>0.57508362185317763</v>
      </c>
      <c r="H73" s="938">
        <v>2.6178010471204161</v>
      </c>
    </row>
    <row r="74" spans="1:8" ht="13.7" customHeight="1">
      <c r="A74" s="29" t="s">
        <v>72</v>
      </c>
      <c r="B74" s="30">
        <v>826</v>
      </c>
      <c r="C74" s="30">
        <v>758</v>
      </c>
      <c r="D74" s="30">
        <v>826</v>
      </c>
      <c r="E74" s="30">
        <v>802</v>
      </c>
      <c r="F74" s="31">
        <v>815</v>
      </c>
      <c r="G74" s="32">
        <v>0.79709719695636017</v>
      </c>
      <c r="H74" s="943">
        <v>1.6209476309226867</v>
      </c>
    </row>
    <row r="75" spans="1:8" ht="13.7" customHeight="1">
      <c r="A75" s="33" t="s">
        <v>73</v>
      </c>
      <c r="B75" s="34">
        <v>35938</v>
      </c>
      <c r="C75" s="34">
        <v>34176</v>
      </c>
      <c r="D75" s="34">
        <v>35810</v>
      </c>
      <c r="E75" s="34">
        <v>36330</v>
      </c>
      <c r="F75" s="34">
        <v>38122</v>
      </c>
      <c r="G75" s="35">
        <v>37.284588150147684</v>
      </c>
      <c r="H75" s="879">
        <v>4.932562620423897</v>
      </c>
    </row>
    <row r="76" spans="1:8" ht="13.7" customHeight="1">
      <c r="A76" s="36" t="s">
        <v>74</v>
      </c>
      <c r="B76" s="37">
        <v>100588</v>
      </c>
      <c r="C76" s="37">
        <v>91717</v>
      </c>
      <c r="D76" s="37">
        <v>97487</v>
      </c>
      <c r="E76" s="37">
        <v>100112</v>
      </c>
      <c r="F76" s="37">
        <v>102246</v>
      </c>
      <c r="G76" s="38">
        <v>100</v>
      </c>
      <c r="H76" s="870">
        <v>2.1316125938948272</v>
      </c>
    </row>
    <row r="77" spans="1:8" ht="13.7" customHeight="1">
      <c r="A77" s="15" t="s">
        <v>75</v>
      </c>
      <c r="B77" s="28"/>
      <c r="C77" s="28"/>
      <c r="D77" s="28"/>
      <c r="E77" s="28"/>
      <c r="F77" s="28"/>
      <c r="G77" s="39"/>
      <c r="H77" s="25"/>
    </row>
    <row r="78" spans="1:8" ht="13.7" customHeight="1">
      <c r="A78" s="40" t="s">
        <v>76</v>
      </c>
      <c r="B78" s="41">
        <v>47515</v>
      </c>
      <c r="C78" s="41">
        <v>41760</v>
      </c>
      <c r="D78" s="41">
        <v>44438</v>
      </c>
      <c r="E78" s="41">
        <v>45585</v>
      </c>
      <c r="F78" s="41">
        <v>45650</v>
      </c>
      <c r="G78" s="42">
        <v>44.647223363261155</v>
      </c>
      <c r="H78" s="42">
        <v>0.14259076450586772</v>
      </c>
    </row>
    <row r="79" spans="1:8" ht="13.7" customHeight="1">
      <c r="A79" s="43" t="s">
        <v>77</v>
      </c>
      <c r="B79" s="44">
        <v>53074</v>
      </c>
      <c r="C79" s="44">
        <v>49954</v>
      </c>
      <c r="D79" s="44">
        <v>53044</v>
      </c>
      <c r="E79" s="44">
        <v>54528</v>
      </c>
      <c r="F79" s="44">
        <v>56588</v>
      </c>
      <c r="G79" s="45">
        <v>55.344952369774859</v>
      </c>
      <c r="H79" s="45">
        <v>3.7778755868544511</v>
      </c>
    </row>
    <row r="80" spans="1:8" ht="13.7" customHeight="1">
      <c r="A80" s="46" t="s">
        <v>78</v>
      </c>
      <c r="B80" s="47"/>
      <c r="C80" s="47"/>
      <c r="D80" s="47"/>
      <c r="E80" s="47"/>
      <c r="H80" s="4" t="s">
        <v>79</v>
      </c>
    </row>
    <row r="81" spans="1:6" ht="13.7" customHeight="1">
      <c r="A81" s="46" t="s">
        <v>103</v>
      </c>
      <c r="B81" s="47"/>
      <c r="F81" s="47"/>
    </row>
  </sheetData>
  <mergeCells count="8">
    <mergeCell ref="G3:G4"/>
    <mergeCell ref="H3:H4"/>
    <mergeCell ref="A1:E2"/>
    <mergeCell ref="B3:B4"/>
    <mergeCell ref="C3:C4"/>
    <mergeCell ref="D3:D4"/>
    <mergeCell ref="E3:E4"/>
    <mergeCell ref="F3:F4"/>
  </mergeCells>
  <conditionalFormatting sqref="G31">
    <cfRule type="cellIs" dxfId="204" priority="14" operator="between">
      <formula>0.00001</formula>
      <formula>0.099</formula>
    </cfRule>
  </conditionalFormatting>
  <conditionalFormatting sqref="H5:H7">
    <cfRule type="cellIs" dxfId="203" priority="12" operator="between">
      <formula>0.00001</formula>
      <formula>0.099</formula>
    </cfRule>
  </conditionalFormatting>
  <conditionalFormatting sqref="H9:H10">
    <cfRule type="cellIs" dxfId="202" priority="11" operator="between">
      <formula>0.00001</formula>
      <formula>0.099</formula>
    </cfRule>
  </conditionalFormatting>
  <conditionalFormatting sqref="H12:H17">
    <cfRule type="cellIs" dxfId="201" priority="13" operator="between">
      <formula>0.00001</formula>
      <formula>0.099</formula>
    </cfRule>
  </conditionalFormatting>
  <conditionalFormatting sqref="H19:H25">
    <cfRule type="cellIs" dxfId="200" priority="25" operator="between">
      <formula>0.00001</formula>
      <formula>0.099</formula>
    </cfRule>
  </conditionalFormatting>
  <conditionalFormatting sqref="H26">
    <cfRule type="cellIs" dxfId="199" priority="15" operator="equal">
      <formula>0</formula>
    </cfRule>
    <cfRule type="cellIs" dxfId="198" priority="16" operator="between">
      <formula>-0.000001</formula>
      <formula>-0.049</formula>
    </cfRule>
    <cfRule type="cellIs" dxfId="197" priority="17" operator="between">
      <formula>0.000001</formula>
      <formula>0.049</formula>
    </cfRule>
  </conditionalFormatting>
  <conditionalFormatting sqref="H27:H37">
    <cfRule type="cellIs" dxfId="196" priority="9" operator="between">
      <formula>0.00001</formula>
      <formula>0.099</formula>
    </cfRule>
  </conditionalFormatting>
  <conditionalFormatting sqref="H39:H42">
    <cfRule type="cellIs" dxfId="195" priority="8" operator="between">
      <formula>0.00001</formula>
      <formula>0.099</formula>
    </cfRule>
  </conditionalFormatting>
  <conditionalFormatting sqref="H44:H52">
    <cfRule type="cellIs" dxfId="194" priority="3" operator="between">
      <formula>0.00001</formula>
      <formula>0.099</formula>
    </cfRule>
  </conditionalFormatting>
  <conditionalFormatting sqref="H58">
    <cfRule type="cellIs" dxfId="193" priority="1" operator="between">
      <formula>0.00001</formula>
      <formula>0.099</formula>
    </cfRule>
  </conditionalFormatting>
  <conditionalFormatting sqref="H63">
    <cfRule type="cellIs" dxfId="192" priority="19" operator="between">
      <formula>0.00001</formula>
      <formula>0.099</formula>
    </cfRule>
  </conditionalFormatting>
  <conditionalFormatting sqref="H68">
    <cfRule type="cellIs" dxfId="191" priority="18" operator="between">
      <formula>0.00001</formula>
      <formula>0.099</formula>
    </cfRule>
  </conditionalFormatting>
  <conditionalFormatting sqref="H71">
    <cfRule type="cellIs" dxfId="190" priority="2" operator="between">
      <formula>0.00001</formula>
      <formula>0.099</formula>
    </cfRule>
  </conditionalFormatting>
  <conditionalFormatting sqref="H75">
    <cfRule type="cellIs" dxfId="189" priority="28" operator="between">
      <formula>0.00001</formula>
      <formula>0.099</formula>
    </cfRule>
  </conditionalFormatting>
  <hyperlinks>
    <hyperlink ref="H1" location="INDICE!A1" display="Contents" xr:uid="{00000000-0004-0000-0100-000000000000}"/>
  </hyperlinks>
  <printOptions horizontalCentered="1"/>
  <pageMargins left="0.70866141732283472" right="0.70866141732283472" top="0.74803149606299213" bottom="0.74803149606299213" header="0.31496062992125984" footer="0.31496062992125984"/>
  <pageSetup paperSize="9" scale="69" orientation="portrait" r:id="rId1"/>
  <colBreaks count="1" manualBreakCount="1">
    <brk id="8"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2">
    <pageSetUpPr fitToPage="1"/>
  </sheetPr>
  <dimension ref="A1:T10"/>
  <sheetViews>
    <sheetView showGridLines="0" zoomScaleNormal="100" workbookViewId="0">
      <selection sqref="A1:C2"/>
    </sheetView>
  </sheetViews>
  <sheetFormatPr baseColWidth="10" defaultColWidth="11.42578125" defaultRowHeight="13.7" customHeight="1"/>
  <cols>
    <col min="1" max="1" width="32.42578125" style="244" customWidth="1"/>
    <col min="2" max="6" width="9.7109375" style="244" customWidth="1"/>
    <col min="7" max="7" width="14.85546875" style="244" customWidth="1"/>
    <col min="8" max="8" width="7.7109375" style="244" bestFit="1" customWidth="1"/>
    <col min="9" max="20" width="9.7109375" style="244" customWidth="1"/>
    <col min="21" max="16384" width="11.42578125" style="244"/>
  </cols>
  <sheetData>
    <row r="1" spans="1:20" ht="13.7" customHeight="1">
      <c r="A1" s="1005" t="s">
        <v>734</v>
      </c>
      <c r="B1" s="1005"/>
      <c r="C1" s="1005"/>
      <c r="D1" s="248"/>
      <c r="E1" s="248"/>
      <c r="F1" s="248"/>
      <c r="G1" s="248"/>
      <c r="H1" s="801" t="s">
        <v>222</v>
      </c>
    </row>
    <row r="2" spans="1:20" ht="13.7" customHeight="1">
      <c r="A2" s="1006"/>
      <c r="B2" s="1006"/>
      <c r="C2" s="1006"/>
      <c r="D2" s="250"/>
      <c r="E2" s="250"/>
      <c r="F2" s="250"/>
      <c r="G2" s="250"/>
      <c r="T2" s="251" t="s">
        <v>356</v>
      </c>
    </row>
    <row r="3" spans="1:20" ht="13.7" customHeight="1">
      <c r="A3" s="252"/>
      <c r="B3" s="1016" t="s">
        <v>391</v>
      </c>
      <c r="C3" s="1016"/>
      <c r="D3" s="1016"/>
      <c r="E3" s="1016"/>
      <c r="F3" s="1016"/>
      <c r="G3" s="1016"/>
      <c r="H3" s="1017"/>
      <c r="I3" s="1018" t="s">
        <v>884</v>
      </c>
      <c r="J3" s="1016"/>
      <c r="K3" s="1016"/>
      <c r="L3" s="1016"/>
      <c r="M3" s="1016"/>
      <c r="N3" s="1016"/>
      <c r="O3" s="1016"/>
      <c r="P3" s="1016"/>
      <c r="Q3" s="1016"/>
      <c r="R3" s="1016"/>
      <c r="S3" s="1016"/>
      <c r="T3" s="1016"/>
    </row>
    <row r="4" spans="1:20" ht="13.7" customHeight="1">
      <c r="A4" s="253"/>
      <c r="B4" s="295">
        <v>2019</v>
      </c>
      <c r="C4" s="295">
        <v>2020</v>
      </c>
      <c r="D4" s="295">
        <v>2021</v>
      </c>
      <c r="E4" s="295">
        <v>2022</v>
      </c>
      <c r="F4" s="295">
        <v>2023</v>
      </c>
      <c r="G4" s="731" t="s">
        <v>345</v>
      </c>
      <c r="H4" s="296" t="s">
        <v>165</v>
      </c>
      <c r="I4" s="750" t="s">
        <v>166</v>
      </c>
      <c r="J4" s="700" t="s">
        <v>167</v>
      </c>
      <c r="K4" s="700" t="s">
        <v>168</v>
      </c>
      <c r="L4" s="700" t="s">
        <v>169</v>
      </c>
      <c r="M4" s="700" t="s">
        <v>168</v>
      </c>
      <c r="N4" s="700" t="s">
        <v>170</v>
      </c>
      <c r="O4" s="700" t="s">
        <v>170</v>
      </c>
      <c r="P4" s="700" t="s">
        <v>169</v>
      </c>
      <c r="Q4" s="700" t="s">
        <v>171</v>
      </c>
      <c r="R4" s="700" t="s">
        <v>172</v>
      </c>
      <c r="S4" s="700" t="s">
        <v>173</v>
      </c>
      <c r="T4" s="700" t="s">
        <v>174</v>
      </c>
    </row>
    <row r="5" spans="1:20" ht="13.7" customHeight="1">
      <c r="A5" s="288" t="s">
        <v>358</v>
      </c>
      <c r="B5" s="28">
        <v>833.60775000000001</v>
      </c>
      <c r="C5" s="28">
        <v>784.95515999999998</v>
      </c>
      <c r="D5" s="28">
        <v>810.58046999999999</v>
      </c>
      <c r="E5" s="28">
        <v>750.50549999999998</v>
      </c>
      <c r="F5" s="297">
        <v>719.03569999999991</v>
      </c>
      <c r="G5" s="298">
        <v>34.288647744049662</v>
      </c>
      <c r="H5" s="299">
        <v>-4.1931471521527932</v>
      </c>
      <c r="I5" s="300">
        <v>87.554560000000023</v>
      </c>
      <c r="J5" s="28">
        <v>84.32007999999999</v>
      </c>
      <c r="K5" s="28">
        <v>74.699549999999945</v>
      </c>
      <c r="L5" s="28">
        <v>51.764389999999999</v>
      </c>
      <c r="M5" s="28">
        <v>49.762769999999975</v>
      </c>
      <c r="N5" s="28">
        <v>45.19422000000003</v>
      </c>
      <c r="O5" s="28">
        <v>39.651460000000014</v>
      </c>
      <c r="P5" s="28">
        <v>44.10866</v>
      </c>
      <c r="Q5" s="28">
        <v>43.390449999999987</v>
      </c>
      <c r="R5" s="28">
        <v>49.73301</v>
      </c>
      <c r="S5" s="28">
        <v>64.129129999999989</v>
      </c>
      <c r="T5" s="28">
        <v>84.727419999999995</v>
      </c>
    </row>
    <row r="6" spans="1:20" ht="13.7" customHeight="1">
      <c r="A6" s="244" t="s">
        <v>359</v>
      </c>
      <c r="B6" s="23">
        <v>492.55991000000006</v>
      </c>
      <c r="C6" s="23">
        <v>424.49372999999997</v>
      </c>
      <c r="D6" s="23">
        <v>474.47570000000013</v>
      </c>
      <c r="E6" s="23">
        <v>518.47450000000003</v>
      </c>
      <c r="F6" s="22">
        <v>480.20988000000006</v>
      </c>
      <c r="G6" s="254">
        <v>22.899763417216086</v>
      </c>
      <c r="H6" s="301">
        <v>-7.380231814679405</v>
      </c>
      <c r="I6" s="302">
        <v>64.187119999999993</v>
      </c>
      <c r="J6" s="23">
        <v>66.65912000000003</v>
      </c>
      <c r="K6" s="23">
        <v>53.92333</v>
      </c>
      <c r="L6" s="23">
        <v>29.331980000000012</v>
      </c>
      <c r="M6" s="23">
        <v>29.79268999999999</v>
      </c>
      <c r="N6" s="23">
        <v>27.948299999999989</v>
      </c>
      <c r="O6" s="23">
        <v>25.371119999999994</v>
      </c>
      <c r="P6" s="23">
        <v>26.168549999999996</v>
      </c>
      <c r="Q6" s="23">
        <v>28.44773</v>
      </c>
      <c r="R6" s="23">
        <v>31.072960000000005</v>
      </c>
      <c r="S6" s="23">
        <v>41.974699999999999</v>
      </c>
      <c r="T6" s="23">
        <v>55.332280000000011</v>
      </c>
    </row>
    <row r="7" spans="1:20" ht="13.7" customHeight="1">
      <c r="A7" s="244" t="s">
        <v>360</v>
      </c>
      <c r="B7" s="23">
        <v>86.016069999999999</v>
      </c>
      <c r="C7" s="23">
        <v>65.964549999999974</v>
      </c>
      <c r="D7" s="23">
        <v>86.862940000000009</v>
      </c>
      <c r="E7" s="23">
        <v>106.79426999999998</v>
      </c>
      <c r="F7" s="22">
        <v>113.53288000000001</v>
      </c>
      <c r="G7" s="254">
        <v>5.4140412356263559</v>
      </c>
      <c r="H7" s="301">
        <v>6.3098984617807901</v>
      </c>
      <c r="I7" s="302">
        <v>8.5847100000000047</v>
      </c>
      <c r="J7" s="23">
        <v>8.3934599999999957</v>
      </c>
      <c r="K7" s="23">
        <v>9.643049999999997</v>
      </c>
      <c r="L7" s="23">
        <v>8.5760499999999968</v>
      </c>
      <c r="M7" s="23">
        <v>9.9303699999999964</v>
      </c>
      <c r="N7" s="23">
        <v>9.8889899999999997</v>
      </c>
      <c r="O7" s="23">
        <v>10.186450000000004</v>
      </c>
      <c r="P7" s="23">
        <v>9.919470000000004</v>
      </c>
      <c r="Q7" s="23">
        <v>9.6409100000000034</v>
      </c>
      <c r="R7" s="23">
        <v>10.217950000000005</v>
      </c>
      <c r="S7" s="23">
        <v>9.4328699999999976</v>
      </c>
      <c r="T7" s="23">
        <v>9.1186000000000025</v>
      </c>
    </row>
    <row r="8" spans="1:20" ht="13.7" customHeight="1">
      <c r="A8" s="253" t="s">
        <v>361</v>
      </c>
      <c r="B8" s="20">
        <v>1017.29294</v>
      </c>
      <c r="C8" s="20">
        <v>816.96065999999996</v>
      </c>
      <c r="D8" s="20">
        <v>432.76943999999997</v>
      </c>
      <c r="E8" s="20">
        <v>619.46985000000006</v>
      </c>
      <c r="F8" s="11">
        <v>784.22957999999994</v>
      </c>
      <c r="G8" s="751">
        <v>37.397547603107903</v>
      </c>
      <c r="H8" s="752">
        <v>26.596892487987887</v>
      </c>
      <c r="I8" s="305">
        <v>48.541840000000001</v>
      </c>
      <c r="J8" s="305">
        <v>32.265309999999999</v>
      </c>
      <c r="K8" s="305">
        <v>42.036290000000001</v>
      </c>
      <c r="L8" s="305">
        <v>90.205179999999999</v>
      </c>
      <c r="M8" s="305">
        <v>77.501320000000007</v>
      </c>
      <c r="N8" s="305">
        <v>77.267210000000006</v>
      </c>
      <c r="O8" s="305">
        <v>95.565719999999999</v>
      </c>
      <c r="P8" s="305">
        <v>105.8952</v>
      </c>
      <c r="Q8" s="305">
        <v>88.331620000000001</v>
      </c>
      <c r="R8" s="305">
        <v>50.993509999999993</v>
      </c>
      <c r="S8" s="305">
        <v>37.360870000000006</v>
      </c>
      <c r="T8" s="305">
        <v>38.265509999999999</v>
      </c>
    </row>
    <row r="9" spans="1:20" ht="13.7" customHeight="1">
      <c r="A9" s="257" t="s">
        <v>118</v>
      </c>
      <c r="B9" s="37">
        <v>2429.47667</v>
      </c>
      <c r="C9" s="37">
        <v>2092.3741</v>
      </c>
      <c r="D9" s="37">
        <v>1804.6885500000001</v>
      </c>
      <c r="E9" s="37">
        <v>1995.2441199999998</v>
      </c>
      <c r="F9" s="37">
        <v>2097.0080399999997</v>
      </c>
      <c r="G9" s="258">
        <v>100</v>
      </c>
      <c r="H9" s="306">
        <v>5.1003242650829055</v>
      </c>
      <c r="I9" s="307">
        <v>208.86823000000004</v>
      </c>
      <c r="J9" s="37">
        <v>191.63797000000002</v>
      </c>
      <c r="K9" s="37">
        <v>180.30221999999995</v>
      </c>
      <c r="L9" s="37">
        <v>179.8776</v>
      </c>
      <c r="M9" s="37">
        <v>166.98714999999999</v>
      </c>
      <c r="N9" s="37">
        <v>160.29872000000003</v>
      </c>
      <c r="O9" s="37">
        <v>170.77475000000001</v>
      </c>
      <c r="P9" s="37">
        <v>186.09188</v>
      </c>
      <c r="Q9" s="37">
        <v>169.81071</v>
      </c>
      <c r="R9" s="37">
        <v>142.01742999999999</v>
      </c>
      <c r="S9" s="37">
        <v>152.89756999999997</v>
      </c>
      <c r="T9" s="37">
        <v>187.44381000000004</v>
      </c>
    </row>
    <row r="10" spans="1:20" ht="13.7" customHeight="1">
      <c r="A10" s="260" t="s">
        <v>882</v>
      </c>
      <c r="B10" s="23"/>
      <c r="C10" s="23"/>
      <c r="D10" s="23"/>
      <c r="E10" s="23"/>
      <c r="F10" s="862"/>
      <c r="T10" s="251" t="s">
        <v>385</v>
      </c>
    </row>
  </sheetData>
  <mergeCells count="3">
    <mergeCell ref="B3:H3"/>
    <mergeCell ref="I3:T3"/>
    <mergeCell ref="A1:C2"/>
  </mergeCells>
  <conditionalFormatting sqref="B8:E8">
    <cfRule type="cellIs" dxfId="143" priority="1" operator="between">
      <formula>0.00001</formula>
      <formula>0.499</formula>
    </cfRule>
  </conditionalFormatting>
  <conditionalFormatting sqref="B15:F19 B26:F40">
    <cfRule type="cellIs" dxfId="142" priority="12" operator="equal">
      <formula>0</formula>
    </cfRule>
    <cfRule type="expression" dxfId="141" priority="13">
      <formula>IF($B15="total",TRUE,FALSE)</formula>
    </cfRule>
    <cfRule type="cellIs" dxfId="140" priority="16" operator="between">
      <formula>0.0000000000001</formula>
      <formula>0.499999999999</formula>
    </cfRule>
    <cfRule type="cellIs" dxfId="139" priority="17" operator="between">
      <formula>-0.0000000000000001</formula>
      <formula>-0.49999999999999</formula>
    </cfRule>
  </conditionalFormatting>
  <conditionalFormatting sqref="F15:F19 F26:F40">
    <cfRule type="expression" dxfId="138" priority="14">
      <formula>IF(AND($A15&gt;0,ISEVEN($A15)),TRUE,FALSE)</formula>
    </cfRule>
    <cfRule type="expression" dxfId="137" priority="15">
      <formula>IF(AND($A15&gt;0,ISODD($A15)),TRUE,FALSE)</formula>
    </cfRule>
  </conditionalFormatting>
  <conditionalFormatting sqref="I8:T8">
    <cfRule type="cellIs" dxfId="136" priority="9" operator="between">
      <formula>0.000001</formula>
      <formula>0.49999</formula>
    </cfRule>
  </conditionalFormatting>
  <hyperlinks>
    <hyperlink ref="H1" location="INDICE!A1" display="Contents" xr:uid="{00000000-0004-0000-13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3">
    <pageSetUpPr fitToPage="1"/>
  </sheetPr>
  <dimension ref="A1:T13"/>
  <sheetViews>
    <sheetView zoomScaleNormal="100" workbookViewId="0">
      <selection sqref="A1:B2"/>
    </sheetView>
  </sheetViews>
  <sheetFormatPr baseColWidth="10" defaultColWidth="11.42578125" defaultRowHeight="13.7" customHeight="1"/>
  <cols>
    <col min="1" max="1" width="32.42578125" style="244" customWidth="1"/>
    <col min="2" max="6" width="9.7109375" style="244" customWidth="1"/>
    <col min="7" max="7" width="13.140625" style="244" bestFit="1" customWidth="1"/>
    <col min="8" max="20" width="9.7109375" style="244" customWidth="1"/>
    <col min="21" max="16384" width="11.42578125" style="244"/>
  </cols>
  <sheetData>
    <row r="1" spans="1:20" ht="13.7" customHeight="1">
      <c r="A1" s="1005" t="s">
        <v>230</v>
      </c>
      <c r="B1" s="1005"/>
      <c r="C1" s="248"/>
      <c r="D1" s="248"/>
      <c r="E1" s="248"/>
      <c r="F1" s="248"/>
      <c r="G1" s="248"/>
      <c r="H1" s="801" t="s">
        <v>222</v>
      </c>
    </row>
    <row r="2" spans="1:20" ht="13.7" customHeight="1">
      <c r="A2" s="1006"/>
      <c r="B2" s="1006"/>
      <c r="C2" s="250"/>
      <c r="D2" s="250"/>
      <c r="E2" s="250"/>
      <c r="F2" s="250"/>
      <c r="G2" s="250"/>
      <c r="T2" s="251" t="s">
        <v>356</v>
      </c>
    </row>
    <row r="3" spans="1:20" ht="13.7" customHeight="1">
      <c r="A3" s="252"/>
      <c r="B3" s="1016" t="s">
        <v>391</v>
      </c>
      <c r="C3" s="1016"/>
      <c r="D3" s="1016"/>
      <c r="E3" s="1016"/>
      <c r="F3" s="1016"/>
      <c r="G3" s="1016"/>
      <c r="H3" s="1017"/>
      <c r="I3" s="1016" t="s">
        <v>884</v>
      </c>
      <c r="J3" s="1016"/>
      <c r="K3" s="1016"/>
      <c r="L3" s="1016"/>
      <c r="M3" s="1016"/>
      <c r="N3" s="1016"/>
      <c r="O3" s="1016"/>
      <c r="P3" s="1016"/>
      <c r="Q3" s="1016"/>
      <c r="R3" s="1016"/>
      <c r="S3" s="1016"/>
      <c r="T3" s="1016"/>
    </row>
    <row r="4" spans="1:20" ht="13.7" customHeight="1">
      <c r="A4" s="253"/>
      <c r="B4" s="308">
        <v>2019</v>
      </c>
      <c r="C4" s="308">
        <v>2020</v>
      </c>
      <c r="D4" s="308">
        <v>2021</v>
      </c>
      <c r="E4" s="308">
        <v>2022</v>
      </c>
      <c r="F4" s="308">
        <v>2023</v>
      </c>
      <c r="G4" s="309" t="s">
        <v>345</v>
      </c>
      <c r="H4" s="310" t="s">
        <v>165</v>
      </c>
      <c r="I4" s="368" t="s">
        <v>166</v>
      </c>
      <c r="J4" s="368" t="s">
        <v>167</v>
      </c>
      <c r="K4" s="368" t="s">
        <v>168</v>
      </c>
      <c r="L4" s="368" t="s">
        <v>169</v>
      </c>
      <c r="M4" s="368" t="s">
        <v>168</v>
      </c>
      <c r="N4" s="368" t="s">
        <v>170</v>
      </c>
      <c r="O4" s="368" t="s">
        <v>170</v>
      </c>
      <c r="P4" s="368" t="s">
        <v>169</v>
      </c>
      <c r="Q4" s="368" t="s">
        <v>171</v>
      </c>
      <c r="R4" s="368" t="s">
        <v>172</v>
      </c>
      <c r="S4" s="368" t="s">
        <v>173</v>
      </c>
      <c r="T4" s="368" t="s">
        <v>174</v>
      </c>
    </row>
    <row r="5" spans="1:20" ht="13.7" customHeight="1">
      <c r="A5" s="244" t="s">
        <v>362</v>
      </c>
      <c r="B5" s="28">
        <v>4976.5458000000026</v>
      </c>
      <c r="C5" s="28">
        <v>3918.9489399999979</v>
      </c>
      <c r="D5" s="28">
        <v>4870.1396899999991</v>
      </c>
      <c r="E5" s="28">
        <v>5442.1328200000007</v>
      </c>
      <c r="F5" s="297">
        <v>5744.2149000000009</v>
      </c>
      <c r="G5" s="298">
        <v>94.659811454366789</v>
      </c>
      <c r="H5" s="299">
        <v>5.5508031500047084</v>
      </c>
      <c r="I5" s="300">
        <v>377.83147000000059</v>
      </c>
      <c r="J5" s="28">
        <v>401.72608000000037</v>
      </c>
      <c r="K5" s="28">
        <v>467.21866000000063</v>
      </c>
      <c r="L5" s="28">
        <v>463.93895999999938</v>
      </c>
      <c r="M5" s="28">
        <v>485.53593000000006</v>
      </c>
      <c r="N5" s="28">
        <v>504.2511099999997</v>
      </c>
      <c r="O5" s="28">
        <v>552.72024999999894</v>
      </c>
      <c r="P5" s="28">
        <v>565.05983000000003</v>
      </c>
      <c r="Q5" s="28">
        <v>494.00416999999959</v>
      </c>
      <c r="R5" s="28">
        <v>494.9899200000001</v>
      </c>
      <c r="S5" s="28">
        <v>456.17882000000031</v>
      </c>
      <c r="T5" s="28">
        <v>480.75970000000069</v>
      </c>
    </row>
    <row r="6" spans="1:20" ht="13.7" customHeight="1">
      <c r="A6" s="244" t="s">
        <v>363</v>
      </c>
      <c r="B6" s="23">
        <v>399.8742499999999</v>
      </c>
      <c r="C6" s="23">
        <v>329.79957999999993</v>
      </c>
      <c r="D6" s="23">
        <v>373.00543999999991</v>
      </c>
      <c r="E6" s="23">
        <v>308.48029999999994</v>
      </c>
      <c r="F6" s="22">
        <v>319.24142000000006</v>
      </c>
      <c r="G6" s="254">
        <v>5.2608290517864011</v>
      </c>
      <c r="H6" s="301">
        <v>3.4884302174239719</v>
      </c>
      <c r="I6" s="302">
        <v>20.564299999999989</v>
      </c>
      <c r="J6" s="23">
        <v>21.808369999999996</v>
      </c>
      <c r="K6" s="23">
        <v>26.995440000000006</v>
      </c>
      <c r="L6" s="23">
        <v>26.226210000000009</v>
      </c>
      <c r="M6" s="23">
        <v>26.77404000000001</v>
      </c>
      <c r="N6" s="23">
        <v>27.975980000000014</v>
      </c>
      <c r="O6" s="23">
        <v>31.404350000000015</v>
      </c>
      <c r="P6" s="23">
        <v>32.004269999999991</v>
      </c>
      <c r="Q6" s="23">
        <v>26.749239999999997</v>
      </c>
      <c r="R6" s="23">
        <v>26.577350000000006</v>
      </c>
      <c r="S6" s="23">
        <v>24.837580000000017</v>
      </c>
      <c r="T6" s="23">
        <v>27.324290000000001</v>
      </c>
    </row>
    <row r="7" spans="1:20" ht="13.7" customHeight="1">
      <c r="A7" s="244" t="s">
        <v>392</v>
      </c>
      <c r="B7" s="312">
        <v>0.86651999999999996</v>
      </c>
      <c r="C7" s="312">
        <v>0.44101999999999991</v>
      </c>
      <c r="D7" s="312">
        <v>1.651E-2</v>
      </c>
      <c r="E7" s="312">
        <v>7.8799999999999999E-3</v>
      </c>
      <c r="F7" s="22">
        <v>4.2800000000000005E-2</v>
      </c>
      <c r="G7" s="275">
        <v>7.053078620451505E-4</v>
      </c>
      <c r="H7" s="301">
        <v>443.14720812182753</v>
      </c>
      <c r="I7" s="312">
        <v>0</v>
      </c>
      <c r="J7" s="312">
        <v>0</v>
      </c>
      <c r="K7" s="312">
        <v>6.3800000000000003E-3</v>
      </c>
      <c r="L7" s="312">
        <v>0</v>
      </c>
      <c r="M7" s="312">
        <v>1.6640000000000002E-2</v>
      </c>
      <c r="N7" s="312">
        <v>1.5820000000000001E-2</v>
      </c>
      <c r="O7" s="312">
        <v>3.96E-3</v>
      </c>
      <c r="P7" s="312">
        <v>0</v>
      </c>
      <c r="Q7" s="312">
        <v>0</v>
      </c>
      <c r="R7" s="312">
        <v>0</v>
      </c>
      <c r="S7" s="312">
        <v>0</v>
      </c>
      <c r="T7" s="312">
        <v>0</v>
      </c>
    </row>
    <row r="8" spans="1:20" ht="13.7" customHeight="1">
      <c r="A8" s="311" t="s">
        <v>364</v>
      </c>
      <c r="B8" s="275">
        <v>3.925E-2</v>
      </c>
      <c r="C8" s="275">
        <v>0.17737999999999998</v>
      </c>
      <c r="D8" s="275">
        <v>0.23548000000000002</v>
      </c>
      <c r="E8" s="23">
        <v>1.1800000000000001E-2</v>
      </c>
      <c r="F8" s="22">
        <v>4.1840000000000002E-2</v>
      </c>
      <c r="G8" s="275">
        <v>6.8948787261610028E-4</v>
      </c>
      <c r="H8" s="301">
        <v>254.57627118644064</v>
      </c>
      <c r="I8" s="312">
        <v>0</v>
      </c>
      <c r="J8" s="312">
        <v>0</v>
      </c>
      <c r="K8" s="312">
        <v>1.0999999999999999E-2</v>
      </c>
      <c r="L8" s="312">
        <v>1.8839999999999999E-2</v>
      </c>
      <c r="M8" s="312">
        <v>0</v>
      </c>
      <c r="N8" s="312">
        <v>1.2E-2</v>
      </c>
      <c r="O8" s="312">
        <v>0</v>
      </c>
      <c r="P8" s="312">
        <v>0</v>
      </c>
      <c r="Q8" s="312">
        <v>0</v>
      </c>
      <c r="R8" s="312">
        <v>0</v>
      </c>
      <c r="S8" s="312">
        <v>0</v>
      </c>
      <c r="T8" s="312">
        <v>0</v>
      </c>
    </row>
    <row r="9" spans="1:20" ht="13.7" customHeight="1">
      <c r="A9" s="248" t="s">
        <v>365</v>
      </c>
      <c r="B9" s="34">
        <v>5377.3258200000009</v>
      </c>
      <c r="C9" s="34">
        <v>4249.3669199999968</v>
      </c>
      <c r="D9" s="749">
        <v>5243.3971199999996</v>
      </c>
      <c r="E9" s="34">
        <v>5750.6328000000012</v>
      </c>
      <c r="F9" s="41">
        <v>6063.5409600000012</v>
      </c>
      <c r="G9" s="313">
        <v>99.922035301887846</v>
      </c>
      <c r="H9" s="314">
        <v>5.4412822185412342</v>
      </c>
      <c r="I9" s="315">
        <v>398.3957700000006</v>
      </c>
      <c r="J9" s="34">
        <v>423.53445000000033</v>
      </c>
      <c r="K9" s="34">
        <v>494.23148000000066</v>
      </c>
      <c r="L9" s="34">
        <v>490.18400999999943</v>
      </c>
      <c r="M9" s="34">
        <v>512.32661000000007</v>
      </c>
      <c r="N9" s="34">
        <v>532.25490999999965</v>
      </c>
      <c r="O9" s="34">
        <v>584.12855999999897</v>
      </c>
      <c r="P9" s="34">
        <v>597.06410000000005</v>
      </c>
      <c r="Q9" s="34">
        <v>520.75340999999958</v>
      </c>
      <c r="R9" s="34">
        <v>521.56727000000012</v>
      </c>
      <c r="S9" s="34">
        <v>481.01640000000032</v>
      </c>
      <c r="T9" s="34">
        <v>508.08399000000071</v>
      </c>
    </row>
    <row r="10" spans="1:20" ht="13.7" customHeight="1">
      <c r="A10" s="253" t="s">
        <v>366</v>
      </c>
      <c r="B10" s="272">
        <v>8.1260900000000014</v>
      </c>
      <c r="C10" s="272">
        <v>3.8870399999999998</v>
      </c>
      <c r="D10" s="272">
        <v>4.6906899999999982</v>
      </c>
      <c r="E10" s="23">
        <v>4.4592599999999996</v>
      </c>
      <c r="F10" s="22">
        <v>4.7311099999999993</v>
      </c>
      <c r="G10" s="254">
        <v>7.79646981121596E-2</v>
      </c>
      <c r="H10" s="301">
        <v>6.0963029740360453</v>
      </c>
      <c r="I10" s="303">
        <v>0.28685999999999989</v>
      </c>
      <c r="J10" s="303">
        <v>0.50403000000000009</v>
      </c>
      <c r="K10" s="303">
        <v>0.37286999999999987</v>
      </c>
      <c r="L10" s="303">
        <v>0.42271000000000009</v>
      </c>
      <c r="M10" s="303">
        <v>0.36063999999999996</v>
      </c>
      <c r="N10" s="303">
        <v>0.43337000000000009</v>
      </c>
      <c r="O10" s="303">
        <v>0.44186000000000003</v>
      </c>
      <c r="P10" s="303">
        <v>0.49787999999999993</v>
      </c>
      <c r="Q10" s="303">
        <v>0.45528999999999992</v>
      </c>
      <c r="R10" s="303">
        <v>0.35749999999999998</v>
      </c>
      <c r="S10" s="303">
        <v>0.29215999999999992</v>
      </c>
      <c r="T10" s="303">
        <v>0.30593999999999999</v>
      </c>
    </row>
    <row r="11" spans="1:20" ht="13.7" customHeight="1">
      <c r="A11" s="257" t="s">
        <v>118</v>
      </c>
      <c r="B11" s="37">
        <v>5385.4519100000007</v>
      </c>
      <c r="C11" s="37">
        <v>4253.2539599999964</v>
      </c>
      <c r="D11" s="37">
        <v>5248.08781</v>
      </c>
      <c r="E11" s="37">
        <v>5755.0920600000009</v>
      </c>
      <c r="F11" s="37">
        <v>6068.2720700000009</v>
      </c>
      <c r="G11" s="258">
        <v>100</v>
      </c>
      <c r="H11" s="306">
        <v>5.4417897530556623</v>
      </c>
      <c r="I11" s="307">
        <v>398.68263000000059</v>
      </c>
      <c r="J11" s="37">
        <v>424.03848000000033</v>
      </c>
      <c r="K11" s="37">
        <v>494.60435000000064</v>
      </c>
      <c r="L11" s="37">
        <v>490.60671999999943</v>
      </c>
      <c r="M11" s="37">
        <v>512.68725000000006</v>
      </c>
      <c r="N11" s="37">
        <v>532.68827999999962</v>
      </c>
      <c r="O11" s="37">
        <v>584.57041999999899</v>
      </c>
      <c r="P11" s="37">
        <v>597.56198000000006</v>
      </c>
      <c r="Q11" s="37">
        <v>521.20869999999957</v>
      </c>
      <c r="R11" s="37">
        <v>521.92477000000008</v>
      </c>
      <c r="S11" s="37">
        <v>481.30856000000034</v>
      </c>
      <c r="T11" s="37">
        <v>508.38993000000073</v>
      </c>
    </row>
    <row r="12" spans="1:20" ht="13.7" customHeight="1">
      <c r="A12" s="260" t="s">
        <v>882</v>
      </c>
      <c r="F12" s="862"/>
      <c r="T12" s="251" t="s">
        <v>385</v>
      </c>
    </row>
    <row r="13" spans="1:20" ht="13.7" customHeight="1">
      <c r="A13" s="260" t="s">
        <v>103</v>
      </c>
      <c r="B13" s="260"/>
      <c r="C13" s="261"/>
      <c r="D13" s="261"/>
      <c r="E13" s="261"/>
      <c r="F13" s="260"/>
      <c r="G13" s="260"/>
      <c r="H13" s="260"/>
    </row>
  </sheetData>
  <mergeCells count="3">
    <mergeCell ref="A1:B2"/>
    <mergeCell ref="B3:H3"/>
    <mergeCell ref="I3:T3"/>
  </mergeCells>
  <conditionalFormatting sqref="B7:E7">
    <cfRule type="cellIs" dxfId="135" priority="2" operator="between">
      <formula>0.00001</formula>
      <formula>0.4999</formula>
    </cfRule>
  </conditionalFormatting>
  <conditionalFormatting sqref="B8:E8">
    <cfRule type="cellIs" dxfId="134" priority="6" operator="between">
      <formula>0.000001</formula>
      <formula>0.5</formula>
    </cfRule>
  </conditionalFormatting>
  <conditionalFormatting sqref="E8">
    <cfRule type="cellIs" dxfId="133" priority="9" operator="between">
      <formula>0.0001</formula>
      <formula>0.4999</formula>
    </cfRule>
  </conditionalFormatting>
  <conditionalFormatting sqref="F7:F8">
    <cfRule type="cellIs" dxfId="132" priority="3" operator="between">
      <formula>0.0001</formula>
      <formula>0.4999</formula>
    </cfRule>
  </conditionalFormatting>
  <conditionalFormatting sqref="G7:G8">
    <cfRule type="cellIs" dxfId="131" priority="1" operator="between">
      <formula>0.000001</formula>
      <formula>0.5</formula>
    </cfRule>
  </conditionalFormatting>
  <conditionalFormatting sqref="I7:T8">
    <cfRule type="cellIs" dxfId="130" priority="4" operator="between">
      <formula>0.00001</formula>
      <formula>0.4999</formula>
    </cfRule>
  </conditionalFormatting>
  <conditionalFormatting sqref="I10:T10">
    <cfRule type="cellIs" dxfId="129" priority="18" operator="between">
      <formula>0.000111</formula>
      <formula>0.499</formula>
    </cfRule>
  </conditionalFormatting>
  <conditionalFormatting sqref="P10">
    <cfRule type="cellIs" dxfId="128" priority="13" operator="between">
      <formula>0.00111</formula>
      <formula>0.499</formula>
    </cfRule>
  </conditionalFormatting>
  <hyperlinks>
    <hyperlink ref="H1" location="INDICE!A1" display="Contents" xr:uid="{00000000-0004-0000-14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dimension ref="A1:S44"/>
  <sheetViews>
    <sheetView zoomScaleNormal="100" workbookViewId="0">
      <selection sqref="A1:E2"/>
    </sheetView>
  </sheetViews>
  <sheetFormatPr baseColWidth="10" defaultRowHeight="13.7" customHeight="1"/>
  <cols>
    <col min="1" max="1" width="22.28515625" style="316" bestFit="1" customWidth="1"/>
    <col min="2" max="19" width="9.7109375" style="316" customWidth="1"/>
    <col min="20" max="255" width="11.42578125" style="316"/>
    <col min="256" max="256" width="2" style="316" customWidth="1"/>
    <col min="257" max="257" width="22.28515625" style="316" bestFit="1" customWidth="1"/>
    <col min="258" max="263" width="11.140625" style="316" customWidth="1"/>
    <col min="264" max="271" width="6.5703125" style="316" customWidth="1"/>
    <col min="272" max="272" width="10.85546875" style="316" bestFit="1" customWidth="1"/>
    <col min="273" max="273" width="8.140625" style="316" bestFit="1" customWidth="1"/>
    <col min="274" max="274" width="10.28515625" style="316" bestFit="1" customWidth="1"/>
    <col min="275" max="275" width="18.7109375" style="316" bestFit="1" customWidth="1"/>
    <col min="276" max="511" width="11.42578125" style="316"/>
    <col min="512" max="512" width="2" style="316" customWidth="1"/>
    <col min="513" max="513" width="22.28515625" style="316" bestFit="1" customWidth="1"/>
    <col min="514" max="519" width="11.140625" style="316" customWidth="1"/>
    <col min="520" max="527" width="6.5703125" style="316" customWidth="1"/>
    <col min="528" max="528" width="10.85546875" style="316" bestFit="1" customWidth="1"/>
    <col min="529" max="529" width="8.140625" style="316" bestFit="1" customWidth="1"/>
    <col min="530" max="530" width="10.28515625" style="316" bestFit="1" customWidth="1"/>
    <col min="531" max="531" width="18.7109375" style="316" bestFit="1" customWidth="1"/>
    <col min="532" max="767" width="11.42578125" style="316"/>
    <col min="768" max="768" width="2" style="316" customWidth="1"/>
    <col min="769" max="769" width="22.28515625" style="316" bestFit="1" customWidth="1"/>
    <col min="770" max="775" width="11.140625" style="316" customWidth="1"/>
    <col min="776" max="783" width="6.5703125" style="316" customWidth="1"/>
    <col min="784" max="784" width="10.85546875" style="316" bestFit="1" customWidth="1"/>
    <col min="785" max="785" width="8.140625" style="316" bestFit="1" customWidth="1"/>
    <col min="786" max="786" width="10.28515625" style="316" bestFit="1" customWidth="1"/>
    <col min="787" max="787" width="18.7109375" style="316" bestFit="1" customWidth="1"/>
    <col min="788" max="1023" width="11.42578125" style="316"/>
    <col min="1024" max="1024" width="2" style="316" customWidth="1"/>
    <col min="1025" max="1025" width="22.28515625" style="316" bestFit="1" customWidth="1"/>
    <col min="1026" max="1031" width="11.140625" style="316" customWidth="1"/>
    <col min="1032" max="1039" width="6.5703125" style="316" customWidth="1"/>
    <col min="1040" max="1040" width="10.85546875" style="316" bestFit="1" customWidth="1"/>
    <col min="1041" max="1041" width="8.140625" style="316" bestFit="1" customWidth="1"/>
    <col min="1042" max="1042" width="10.28515625" style="316" bestFit="1" customWidth="1"/>
    <col min="1043" max="1043" width="18.7109375" style="316" bestFit="1" customWidth="1"/>
    <col min="1044" max="1279" width="11.42578125" style="316"/>
    <col min="1280" max="1280" width="2" style="316" customWidth="1"/>
    <col min="1281" max="1281" width="22.28515625" style="316" bestFit="1" customWidth="1"/>
    <col min="1282" max="1287" width="11.140625" style="316" customWidth="1"/>
    <col min="1288" max="1295" width="6.5703125" style="316" customWidth="1"/>
    <col min="1296" max="1296" width="10.85546875" style="316" bestFit="1" customWidth="1"/>
    <col min="1297" max="1297" width="8.140625" style="316" bestFit="1" customWidth="1"/>
    <col min="1298" max="1298" width="10.28515625" style="316" bestFit="1" customWidth="1"/>
    <col min="1299" max="1299" width="18.7109375" style="316" bestFit="1" customWidth="1"/>
    <col min="1300" max="1535" width="11.42578125" style="316"/>
    <col min="1536" max="1536" width="2" style="316" customWidth="1"/>
    <col min="1537" max="1537" width="22.28515625" style="316" bestFit="1" customWidth="1"/>
    <col min="1538" max="1543" width="11.140625" style="316" customWidth="1"/>
    <col min="1544" max="1551" width="6.5703125" style="316" customWidth="1"/>
    <col min="1552" max="1552" width="10.85546875" style="316" bestFit="1" customWidth="1"/>
    <col min="1553" max="1553" width="8.140625" style="316" bestFit="1" customWidth="1"/>
    <col min="1554" max="1554" width="10.28515625" style="316" bestFit="1" customWidth="1"/>
    <col min="1555" max="1555" width="18.7109375" style="316" bestFit="1" customWidth="1"/>
    <col min="1556" max="1791" width="11.42578125" style="316"/>
    <col min="1792" max="1792" width="2" style="316" customWidth="1"/>
    <col min="1793" max="1793" width="22.28515625" style="316" bestFit="1" customWidth="1"/>
    <col min="1794" max="1799" width="11.140625" style="316" customWidth="1"/>
    <col min="1800" max="1807" width="6.5703125" style="316" customWidth="1"/>
    <col min="1808" max="1808" width="10.85546875" style="316" bestFit="1" customWidth="1"/>
    <col min="1809" max="1809" width="8.140625" style="316" bestFit="1" customWidth="1"/>
    <col min="1810" max="1810" width="10.28515625" style="316" bestFit="1" customWidth="1"/>
    <col min="1811" max="1811" width="18.7109375" style="316" bestFit="1" customWidth="1"/>
    <col min="1812" max="2047" width="11.42578125" style="316"/>
    <col min="2048" max="2048" width="2" style="316" customWidth="1"/>
    <col min="2049" max="2049" width="22.28515625" style="316" bestFit="1" customWidth="1"/>
    <col min="2050" max="2055" width="11.140625" style="316" customWidth="1"/>
    <col min="2056" max="2063" width="6.5703125" style="316" customWidth="1"/>
    <col min="2064" max="2064" width="10.85546875" style="316" bestFit="1" customWidth="1"/>
    <col min="2065" max="2065" width="8.140625" style="316" bestFit="1" customWidth="1"/>
    <col min="2066" max="2066" width="10.28515625" style="316" bestFit="1" customWidth="1"/>
    <col min="2067" max="2067" width="18.7109375" style="316" bestFit="1" customWidth="1"/>
    <col min="2068" max="2303" width="11.42578125" style="316"/>
    <col min="2304" max="2304" width="2" style="316" customWidth="1"/>
    <col min="2305" max="2305" width="22.28515625" style="316" bestFit="1" customWidth="1"/>
    <col min="2306" max="2311" width="11.140625" style="316" customWidth="1"/>
    <col min="2312" max="2319" width="6.5703125" style="316" customWidth="1"/>
    <col min="2320" max="2320" width="10.85546875" style="316" bestFit="1" customWidth="1"/>
    <col min="2321" max="2321" width="8.140625" style="316" bestFit="1" customWidth="1"/>
    <col min="2322" max="2322" width="10.28515625" style="316" bestFit="1" customWidth="1"/>
    <col min="2323" max="2323" width="18.7109375" style="316" bestFit="1" customWidth="1"/>
    <col min="2324" max="2559" width="11.42578125" style="316"/>
    <col min="2560" max="2560" width="2" style="316" customWidth="1"/>
    <col min="2561" max="2561" width="22.28515625" style="316" bestFit="1" customWidth="1"/>
    <col min="2562" max="2567" width="11.140625" style="316" customWidth="1"/>
    <col min="2568" max="2575" width="6.5703125" style="316" customWidth="1"/>
    <col min="2576" max="2576" width="10.85546875" style="316" bestFit="1" customWidth="1"/>
    <col min="2577" max="2577" width="8.140625" style="316" bestFit="1" customWidth="1"/>
    <col min="2578" max="2578" width="10.28515625" style="316" bestFit="1" customWidth="1"/>
    <col min="2579" max="2579" width="18.7109375" style="316" bestFit="1" customWidth="1"/>
    <col min="2580" max="2815" width="11.42578125" style="316"/>
    <col min="2816" max="2816" width="2" style="316" customWidth="1"/>
    <col min="2817" max="2817" width="22.28515625" style="316" bestFit="1" customWidth="1"/>
    <col min="2818" max="2823" width="11.140625" style="316" customWidth="1"/>
    <col min="2824" max="2831" width="6.5703125" style="316" customWidth="1"/>
    <col min="2832" max="2832" width="10.85546875" style="316" bestFit="1" customWidth="1"/>
    <col min="2833" max="2833" width="8.140625" style="316" bestFit="1" customWidth="1"/>
    <col min="2834" max="2834" width="10.28515625" style="316" bestFit="1" customWidth="1"/>
    <col min="2835" max="2835" width="18.7109375" style="316" bestFit="1" customWidth="1"/>
    <col min="2836" max="3071" width="11.42578125" style="316"/>
    <col min="3072" max="3072" width="2" style="316" customWidth="1"/>
    <col min="3073" max="3073" width="22.28515625" style="316" bestFit="1" customWidth="1"/>
    <col min="3074" max="3079" width="11.140625" style="316" customWidth="1"/>
    <col min="3080" max="3087" width="6.5703125" style="316" customWidth="1"/>
    <col min="3088" max="3088" width="10.85546875" style="316" bestFit="1" customWidth="1"/>
    <col min="3089" max="3089" width="8.140625" style="316" bestFit="1" customWidth="1"/>
    <col min="3090" max="3090" width="10.28515625" style="316" bestFit="1" customWidth="1"/>
    <col min="3091" max="3091" width="18.7109375" style="316" bestFit="1" customWidth="1"/>
    <col min="3092" max="3327" width="11.42578125" style="316"/>
    <col min="3328" max="3328" width="2" style="316" customWidth="1"/>
    <col min="3329" max="3329" width="22.28515625" style="316" bestFit="1" customWidth="1"/>
    <col min="3330" max="3335" width="11.140625" style="316" customWidth="1"/>
    <col min="3336" max="3343" width="6.5703125" style="316" customWidth="1"/>
    <col min="3344" max="3344" width="10.85546875" style="316" bestFit="1" customWidth="1"/>
    <col min="3345" max="3345" width="8.140625" style="316" bestFit="1" customWidth="1"/>
    <col min="3346" max="3346" width="10.28515625" style="316" bestFit="1" customWidth="1"/>
    <col min="3347" max="3347" width="18.7109375" style="316" bestFit="1" customWidth="1"/>
    <col min="3348" max="3583" width="11.42578125" style="316"/>
    <col min="3584" max="3584" width="2" style="316" customWidth="1"/>
    <col min="3585" max="3585" width="22.28515625" style="316" bestFit="1" customWidth="1"/>
    <col min="3586" max="3591" width="11.140625" style="316" customWidth="1"/>
    <col min="3592" max="3599" width="6.5703125" style="316" customWidth="1"/>
    <col min="3600" max="3600" width="10.85546875" style="316" bestFit="1" customWidth="1"/>
    <col min="3601" max="3601" width="8.140625" style="316" bestFit="1" customWidth="1"/>
    <col min="3602" max="3602" width="10.28515625" style="316" bestFit="1" customWidth="1"/>
    <col min="3603" max="3603" width="18.7109375" style="316" bestFit="1" customWidth="1"/>
    <col min="3604" max="3839" width="11.42578125" style="316"/>
    <col min="3840" max="3840" width="2" style="316" customWidth="1"/>
    <col min="3841" max="3841" width="22.28515625" style="316" bestFit="1" customWidth="1"/>
    <col min="3842" max="3847" width="11.140625" style="316" customWidth="1"/>
    <col min="3848" max="3855" width="6.5703125" style="316" customWidth="1"/>
    <col min="3856" max="3856" width="10.85546875" style="316" bestFit="1" customWidth="1"/>
    <col min="3857" max="3857" width="8.140625" style="316" bestFit="1" customWidth="1"/>
    <col min="3858" max="3858" width="10.28515625" style="316" bestFit="1" customWidth="1"/>
    <col min="3859" max="3859" width="18.7109375" style="316" bestFit="1" customWidth="1"/>
    <col min="3860" max="4095" width="11.42578125" style="316"/>
    <col min="4096" max="4096" width="2" style="316" customWidth="1"/>
    <col min="4097" max="4097" width="22.28515625" style="316" bestFit="1" customWidth="1"/>
    <col min="4098" max="4103" width="11.140625" style="316" customWidth="1"/>
    <col min="4104" max="4111" width="6.5703125" style="316" customWidth="1"/>
    <col min="4112" max="4112" width="10.85546875" style="316" bestFit="1" customWidth="1"/>
    <col min="4113" max="4113" width="8.140625" style="316" bestFit="1" customWidth="1"/>
    <col min="4114" max="4114" width="10.28515625" style="316" bestFit="1" customWidth="1"/>
    <col min="4115" max="4115" width="18.7109375" style="316" bestFit="1" customWidth="1"/>
    <col min="4116" max="4351" width="11.42578125" style="316"/>
    <col min="4352" max="4352" width="2" style="316" customWidth="1"/>
    <col min="4353" max="4353" width="22.28515625" style="316" bestFit="1" customWidth="1"/>
    <col min="4354" max="4359" width="11.140625" style="316" customWidth="1"/>
    <col min="4360" max="4367" width="6.5703125" style="316" customWidth="1"/>
    <col min="4368" max="4368" width="10.85546875" style="316" bestFit="1" customWidth="1"/>
    <col min="4369" max="4369" width="8.140625" style="316" bestFit="1" customWidth="1"/>
    <col min="4370" max="4370" width="10.28515625" style="316" bestFit="1" customWidth="1"/>
    <col min="4371" max="4371" width="18.7109375" style="316" bestFit="1" customWidth="1"/>
    <col min="4372" max="4607" width="11.42578125" style="316"/>
    <col min="4608" max="4608" width="2" style="316" customWidth="1"/>
    <col min="4609" max="4609" width="22.28515625" style="316" bestFit="1" customWidth="1"/>
    <col min="4610" max="4615" width="11.140625" style="316" customWidth="1"/>
    <col min="4616" max="4623" width="6.5703125" style="316" customWidth="1"/>
    <col min="4624" max="4624" width="10.85546875" style="316" bestFit="1" customWidth="1"/>
    <col min="4625" max="4625" width="8.140625" style="316" bestFit="1" customWidth="1"/>
    <col min="4626" max="4626" width="10.28515625" style="316" bestFit="1" customWidth="1"/>
    <col min="4627" max="4627" width="18.7109375" style="316" bestFit="1" customWidth="1"/>
    <col min="4628" max="4863" width="11.42578125" style="316"/>
    <col min="4864" max="4864" width="2" style="316" customWidth="1"/>
    <col min="4865" max="4865" width="22.28515625" style="316" bestFit="1" customWidth="1"/>
    <col min="4866" max="4871" width="11.140625" style="316" customWidth="1"/>
    <col min="4872" max="4879" width="6.5703125" style="316" customWidth="1"/>
    <col min="4880" max="4880" width="10.85546875" style="316" bestFit="1" customWidth="1"/>
    <col min="4881" max="4881" width="8.140625" style="316" bestFit="1" customWidth="1"/>
    <col min="4882" max="4882" width="10.28515625" style="316" bestFit="1" customWidth="1"/>
    <col min="4883" max="4883" width="18.7109375" style="316" bestFit="1" customWidth="1"/>
    <col min="4884" max="5119" width="11.42578125" style="316"/>
    <col min="5120" max="5120" width="2" style="316" customWidth="1"/>
    <col min="5121" max="5121" width="22.28515625" style="316" bestFit="1" customWidth="1"/>
    <col min="5122" max="5127" width="11.140625" style="316" customWidth="1"/>
    <col min="5128" max="5135" width="6.5703125" style="316" customWidth="1"/>
    <col min="5136" max="5136" width="10.85546875" style="316" bestFit="1" customWidth="1"/>
    <col min="5137" max="5137" width="8.140625" style="316" bestFit="1" customWidth="1"/>
    <col min="5138" max="5138" width="10.28515625" style="316" bestFit="1" customWidth="1"/>
    <col min="5139" max="5139" width="18.7109375" style="316" bestFit="1" customWidth="1"/>
    <col min="5140" max="5375" width="11.42578125" style="316"/>
    <col min="5376" max="5376" width="2" style="316" customWidth="1"/>
    <col min="5377" max="5377" width="22.28515625" style="316" bestFit="1" customWidth="1"/>
    <col min="5378" max="5383" width="11.140625" style="316" customWidth="1"/>
    <col min="5384" max="5391" width="6.5703125" style="316" customWidth="1"/>
    <col min="5392" max="5392" width="10.85546875" style="316" bestFit="1" customWidth="1"/>
    <col min="5393" max="5393" width="8.140625" style="316" bestFit="1" customWidth="1"/>
    <col min="5394" max="5394" width="10.28515625" style="316" bestFit="1" customWidth="1"/>
    <col min="5395" max="5395" width="18.7109375" style="316" bestFit="1" customWidth="1"/>
    <col min="5396" max="5631" width="11.42578125" style="316"/>
    <col min="5632" max="5632" width="2" style="316" customWidth="1"/>
    <col min="5633" max="5633" width="22.28515625" style="316" bestFit="1" customWidth="1"/>
    <col min="5634" max="5639" width="11.140625" style="316" customWidth="1"/>
    <col min="5640" max="5647" width="6.5703125" style="316" customWidth="1"/>
    <col min="5648" max="5648" width="10.85546875" style="316" bestFit="1" customWidth="1"/>
    <col min="5649" max="5649" width="8.140625" style="316" bestFit="1" customWidth="1"/>
    <col min="5650" max="5650" width="10.28515625" style="316" bestFit="1" customWidth="1"/>
    <col min="5651" max="5651" width="18.7109375" style="316" bestFit="1" customWidth="1"/>
    <col min="5652" max="5887" width="11.42578125" style="316"/>
    <col min="5888" max="5888" width="2" style="316" customWidth="1"/>
    <col min="5889" max="5889" width="22.28515625" style="316" bestFit="1" customWidth="1"/>
    <col min="5890" max="5895" width="11.140625" style="316" customWidth="1"/>
    <col min="5896" max="5903" width="6.5703125" style="316" customWidth="1"/>
    <col min="5904" max="5904" width="10.85546875" style="316" bestFit="1" customWidth="1"/>
    <col min="5905" max="5905" width="8.140625" style="316" bestFit="1" customWidth="1"/>
    <col min="5906" max="5906" width="10.28515625" style="316" bestFit="1" customWidth="1"/>
    <col min="5907" max="5907" width="18.7109375" style="316" bestFit="1" customWidth="1"/>
    <col min="5908" max="6143" width="11.42578125" style="316"/>
    <col min="6144" max="6144" width="2" style="316" customWidth="1"/>
    <col min="6145" max="6145" width="22.28515625" style="316" bestFit="1" customWidth="1"/>
    <col min="6146" max="6151" width="11.140625" style="316" customWidth="1"/>
    <col min="6152" max="6159" width="6.5703125" style="316" customWidth="1"/>
    <col min="6160" max="6160" width="10.85546875" style="316" bestFit="1" customWidth="1"/>
    <col min="6161" max="6161" width="8.140625" style="316" bestFit="1" customWidth="1"/>
    <col min="6162" max="6162" width="10.28515625" style="316" bestFit="1" customWidth="1"/>
    <col min="6163" max="6163" width="18.7109375" style="316" bestFit="1" customWidth="1"/>
    <col min="6164" max="6399" width="11.42578125" style="316"/>
    <col min="6400" max="6400" width="2" style="316" customWidth="1"/>
    <col min="6401" max="6401" width="22.28515625" style="316" bestFit="1" customWidth="1"/>
    <col min="6402" max="6407" width="11.140625" style="316" customWidth="1"/>
    <col min="6408" max="6415" width="6.5703125" style="316" customWidth="1"/>
    <col min="6416" max="6416" width="10.85546875" style="316" bestFit="1" customWidth="1"/>
    <col min="6417" max="6417" width="8.140625" style="316" bestFit="1" customWidth="1"/>
    <col min="6418" max="6418" width="10.28515625" style="316" bestFit="1" customWidth="1"/>
    <col min="6419" max="6419" width="18.7109375" style="316" bestFit="1" customWidth="1"/>
    <col min="6420" max="6655" width="11.42578125" style="316"/>
    <col min="6656" max="6656" width="2" style="316" customWidth="1"/>
    <col min="6657" max="6657" width="22.28515625" style="316" bestFit="1" customWidth="1"/>
    <col min="6658" max="6663" width="11.140625" style="316" customWidth="1"/>
    <col min="6664" max="6671" width="6.5703125" style="316" customWidth="1"/>
    <col min="6672" max="6672" width="10.85546875" style="316" bestFit="1" customWidth="1"/>
    <col min="6673" max="6673" width="8.140625" style="316" bestFit="1" customWidth="1"/>
    <col min="6674" max="6674" width="10.28515625" style="316" bestFit="1" customWidth="1"/>
    <col min="6675" max="6675" width="18.7109375" style="316" bestFit="1" customWidth="1"/>
    <col min="6676" max="6911" width="11.42578125" style="316"/>
    <col min="6912" max="6912" width="2" style="316" customWidth="1"/>
    <col min="6913" max="6913" width="22.28515625" style="316" bestFit="1" customWidth="1"/>
    <col min="6914" max="6919" width="11.140625" style="316" customWidth="1"/>
    <col min="6920" max="6927" width="6.5703125" style="316" customWidth="1"/>
    <col min="6928" max="6928" width="10.85546875" style="316" bestFit="1" customWidth="1"/>
    <col min="6929" max="6929" width="8.140625" style="316" bestFit="1" customWidth="1"/>
    <col min="6930" max="6930" width="10.28515625" style="316" bestFit="1" customWidth="1"/>
    <col min="6931" max="6931" width="18.7109375" style="316" bestFit="1" customWidth="1"/>
    <col min="6932" max="7167" width="11.42578125" style="316"/>
    <col min="7168" max="7168" width="2" style="316" customWidth="1"/>
    <col min="7169" max="7169" width="22.28515625" style="316" bestFit="1" customWidth="1"/>
    <col min="7170" max="7175" width="11.140625" style="316" customWidth="1"/>
    <col min="7176" max="7183" width="6.5703125" style="316" customWidth="1"/>
    <col min="7184" max="7184" width="10.85546875" style="316" bestFit="1" customWidth="1"/>
    <col min="7185" max="7185" width="8.140625" style="316" bestFit="1" customWidth="1"/>
    <col min="7186" max="7186" width="10.28515625" style="316" bestFit="1" customWidth="1"/>
    <col min="7187" max="7187" width="18.7109375" style="316" bestFit="1" customWidth="1"/>
    <col min="7188" max="7423" width="11.42578125" style="316"/>
    <col min="7424" max="7424" width="2" style="316" customWidth="1"/>
    <col min="7425" max="7425" width="22.28515625" style="316" bestFit="1" customWidth="1"/>
    <col min="7426" max="7431" width="11.140625" style="316" customWidth="1"/>
    <col min="7432" max="7439" width="6.5703125" style="316" customWidth="1"/>
    <col min="7440" max="7440" width="10.85546875" style="316" bestFit="1" customWidth="1"/>
    <col min="7441" max="7441" width="8.140625" style="316" bestFit="1" customWidth="1"/>
    <col min="7442" max="7442" width="10.28515625" style="316" bestFit="1" customWidth="1"/>
    <col min="7443" max="7443" width="18.7109375" style="316" bestFit="1" customWidth="1"/>
    <col min="7444" max="7679" width="11.42578125" style="316"/>
    <col min="7680" max="7680" width="2" style="316" customWidth="1"/>
    <col min="7681" max="7681" width="22.28515625" style="316" bestFit="1" customWidth="1"/>
    <col min="7682" max="7687" width="11.140625" style="316" customWidth="1"/>
    <col min="7688" max="7695" width="6.5703125" style="316" customWidth="1"/>
    <col min="7696" max="7696" width="10.85546875" style="316" bestFit="1" customWidth="1"/>
    <col min="7697" max="7697" width="8.140625" style="316" bestFit="1" customWidth="1"/>
    <col min="7698" max="7698" width="10.28515625" style="316" bestFit="1" customWidth="1"/>
    <col min="7699" max="7699" width="18.7109375" style="316" bestFit="1" customWidth="1"/>
    <col min="7700" max="7935" width="11.42578125" style="316"/>
    <col min="7936" max="7936" width="2" style="316" customWidth="1"/>
    <col min="7937" max="7937" width="22.28515625" style="316" bestFit="1" customWidth="1"/>
    <col min="7938" max="7943" width="11.140625" style="316" customWidth="1"/>
    <col min="7944" max="7951" width="6.5703125" style="316" customWidth="1"/>
    <col min="7952" max="7952" width="10.85546875" style="316" bestFit="1" customWidth="1"/>
    <col min="7953" max="7953" width="8.140625" style="316" bestFit="1" customWidth="1"/>
    <col min="7954" max="7954" width="10.28515625" style="316" bestFit="1" customWidth="1"/>
    <col min="7955" max="7955" width="18.7109375" style="316" bestFit="1" customWidth="1"/>
    <col min="7956" max="8191" width="11.42578125" style="316"/>
    <col min="8192" max="8192" width="2" style="316" customWidth="1"/>
    <col min="8193" max="8193" width="22.28515625" style="316" bestFit="1" customWidth="1"/>
    <col min="8194" max="8199" width="11.140625" style="316" customWidth="1"/>
    <col min="8200" max="8207" width="6.5703125" style="316" customWidth="1"/>
    <col min="8208" max="8208" width="10.85546875" style="316" bestFit="1" customWidth="1"/>
    <col min="8209" max="8209" width="8.140625" style="316" bestFit="1" customWidth="1"/>
    <col min="8210" max="8210" width="10.28515625" style="316" bestFit="1" customWidth="1"/>
    <col min="8211" max="8211" width="18.7109375" style="316" bestFit="1" customWidth="1"/>
    <col min="8212" max="8447" width="11.42578125" style="316"/>
    <col min="8448" max="8448" width="2" style="316" customWidth="1"/>
    <col min="8449" max="8449" width="22.28515625" style="316" bestFit="1" customWidth="1"/>
    <col min="8450" max="8455" width="11.140625" style="316" customWidth="1"/>
    <col min="8456" max="8463" width="6.5703125" style="316" customWidth="1"/>
    <col min="8464" max="8464" width="10.85546875" style="316" bestFit="1" customWidth="1"/>
    <col min="8465" max="8465" width="8.140625" style="316" bestFit="1" customWidth="1"/>
    <col min="8466" max="8466" width="10.28515625" style="316" bestFit="1" customWidth="1"/>
    <col min="8467" max="8467" width="18.7109375" style="316" bestFit="1" customWidth="1"/>
    <col min="8468" max="8703" width="11.42578125" style="316"/>
    <col min="8704" max="8704" width="2" style="316" customWidth="1"/>
    <col min="8705" max="8705" width="22.28515625" style="316" bestFit="1" customWidth="1"/>
    <col min="8706" max="8711" width="11.140625" style="316" customWidth="1"/>
    <col min="8712" max="8719" width="6.5703125" style="316" customWidth="1"/>
    <col min="8720" max="8720" width="10.85546875" style="316" bestFit="1" customWidth="1"/>
    <col min="8721" max="8721" width="8.140625" style="316" bestFit="1" customWidth="1"/>
    <col min="8722" max="8722" width="10.28515625" style="316" bestFit="1" customWidth="1"/>
    <col min="8723" max="8723" width="18.7109375" style="316" bestFit="1" customWidth="1"/>
    <col min="8724" max="8959" width="11.42578125" style="316"/>
    <col min="8960" max="8960" width="2" style="316" customWidth="1"/>
    <col min="8961" max="8961" width="22.28515625" style="316" bestFit="1" customWidth="1"/>
    <col min="8962" max="8967" width="11.140625" style="316" customWidth="1"/>
    <col min="8968" max="8975" width="6.5703125" style="316" customWidth="1"/>
    <col min="8976" max="8976" width="10.85546875" style="316" bestFit="1" customWidth="1"/>
    <col min="8977" max="8977" width="8.140625" style="316" bestFit="1" customWidth="1"/>
    <col min="8978" max="8978" width="10.28515625" style="316" bestFit="1" customWidth="1"/>
    <col min="8979" max="8979" width="18.7109375" style="316" bestFit="1" customWidth="1"/>
    <col min="8980" max="9215" width="11.42578125" style="316"/>
    <col min="9216" max="9216" width="2" style="316" customWidth="1"/>
    <col min="9217" max="9217" width="22.28515625" style="316" bestFit="1" customWidth="1"/>
    <col min="9218" max="9223" width="11.140625" style="316" customWidth="1"/>
    <col min="9224" max="9231" width="6.5703125" style="316" customWidth="1"/>
    <col min="9232" max="9232" width="10.85546875" style="316" bestFit="1" customWidth="1"/>
    <col min="9233" max="9233" width="8.140625" style="316" bestFit="1" customWidth="1"/>
    <col min="9234" max="9234" width="10.28515625" style="316" bestFit="1" customWidth="1"/>
    <col min="9235" max="9235" width="18.7109375" style="316" bestFit="1" customWidth="1"/>
    <col min="9236" max="9471" width="11.42578125" style="316"/>
    <col min="9472" max="9472" width="2" style="316" customWidth="1"/>
    <col min="9473" max="9473" width="22.28515625" style="316" bestFit="1" customWidth="1"/>
    <col min="9474" max="9479" width="11.140625" style="316" customWidth="1"/>
    <col min="9480" max="9487" width="6.5703125" style="316" customWidth="1"/>
    <col min="9488" max="9488" width="10.85546875" style="316" bestFit="1" customWidth="1"/>
    <col min="9489" max="9489" width="8.140625" style="316" bestFit="1" customWidth="1"/>
    <col min="9490" max="9490" width="10.28515625" style="316" bestFit="1" customWidth="1"/>
    <col min="9491" max="9491" width="18.7109375" style="316" bestFit="1" customWidth="1"/>
    <col min="9492" max="9727" width="11.42578125" style="316"/>
    <col min="9728" max="9728" width="2" style="316" customWidth="1"/>
    <col min="9729" max="9729" width="22.28515625" style="316" bestFit="1" customWidth="1"/>
    <col min="9730" max="9735" width="11.140625" style="316" customWidth="1"/>
    <col min="9736" max="9743" width="6.5703125" style="316" customWidth="1"/>
    <col min="9744" max="9744" width="10.85546875" style="316" bestFit="1" customWidth="1"/>
    <col min="9745" max="9745" width="8.140625" style="316" bestFit="1" customWidth="1"/>
    <col min="9746" max="9746" width="10.28515625" style="316" bestFit="1" customWidth="1"/>
    <col min="9747" max="9747" width="18.7109375" style="316" bestFit="1" customWidth="1"/>
    <col min="9748" max="9983" width="11.42578125" style="316"/>
    <col min="9984" max="9984" width="2" style="316" customWidth="1"/>
    <col min="9985" max="9985" width="22.28515625" style="316" bestFit="1" customWidth="1"/>
    <col min="9986" max="9991" width="11.140625" style="316" customWidth="1"/>
    <col min="9992" max="9999" width="6.5703125" style="316" customWidth="1"/>
    <col min="10000" max="10000" width="10.85546875" style="316" bestFit="1" customWidth="1"/>
    <col min="10001" max="10001" width="8.140625" style="316" bestFit="1" customWidth="1"/>
    <col min="10002" max="10002" width="10.28515625" style="316" bestFit="1" customWidth="1"/>
    <col min="10003" max="10003" width="18.7109375" style="316" bestFit="1" customWidth="1"/>
    <col min="10004" max="10239" width="11.42578125" style="316"/>
    <col min="10240" max="10240" width="2" style="316" customWidth="1"/>
    <col min="10241" max="10241" width="22.28515625" style="316" bestFit="1" customWidth="1"/>
    <col min="10242" max="10247" width="11.140625" style="316" customWidth="1"/>
    <col min="10248" max="10255" width="6.5703125" style="316" customWidth="1"/>
    <col min="10256" max="10256" width="10.85546875" style="316" bestFit="1" customWidth="1"/>
    <col min="10257" max="10257" width="8.140625" style="316" bestFit="1" customWidth="1"/>
    <col min="10258" max="10258" width="10.28515625" style="316" bestFit="1" customWidth="1"/>
    <col min="10259" max="10259" width="18.7109375" style="316" bestFit="1" customWidth="1"/>
    <col min="10260" max="10495" width="11.42578125" style="316"/>
    <col min="10496" max="10496" width="2" style="316" customWidth="1"/>
    <col min="10497" max="10497" width="22.28515625" style="316" bestFit="1" customWidth="1"/>
    <col min="10498" max="10503" width="11.140625" style="316" customWidth="1"/>
    <col min="10504" max="10511" width="6.5703125" style="316" customWidth="1"/>
    <col min="10512" max="10512" width="10.85546875" style="316" bestFit="1" customWidth="1"/>
    <col min="10513" max="10513" width="8.140625" style="316" bestFit="1" customWidth="1"/>
    <col min="10514" max="10514" width="10.28515625" style="316" bestFit="1" customWidth="1"/>
    <col min="10515" max="10515" width="18.7109375" style="316" bestFit="1" customWidth="1"/>
    <col min="10516" max="10751" width="11.42578125" style="316"/>
    <col min="10752" max="10752" width="2" style="316" customWidth="1"/>
    <col min="10753" max="10753" width="22.28515625" style="316" bestFit="1" customWidth="1"/>
    <col min="10754" max="10759" width="11.140625" style="316" customWidth="1"/>
    <col min="10760" max="10767" width="6.5703125" style="316" customWidth="1"/>
    <col min="10768" max="10768" width="10.85546875" style="316" bestFit="1" customWidth="1"/>
    <col min="10769" max="10769" width="8.140625" style="316" bestFit="1" customWidth="1"/>
    <col min="10770" max="10770" width="10.28515625" style="316" bestFit="1" customWidth="1"/>
    <col min="10771" max="10771" width="18.7109375" style="316" bestFit="1" customWidth="1"/>
    <col min="10772" max="11007" width="11.42578125" style="316"/>
    <col min="11008" max="11008" width="2" style="316" customWidth="1"/>
    <col min="11009" max="11009" width="22.28515625" style="316" bestFit="1" customWidth="1"/>
    <col min="11010" max="11015" width="11.140625" style="316" customWidth="1"/>
    <col min="11016" max="11023" width="6.5703125" style="316" customWidth="1"/>
    <col min="11024" max="11024" width="10.85546875" style="316" bestFit="1" customWidth="1"/>
    <col min="11025" max="11025" width="8.140625" style="316" bestFit="1" customWidth="1"/>
    <col min="11026" max="11026" width="10.28515625" style="316" bestFit="1" customWidth="1"/>
    <col min="11027" max="11027" width="18.7109375" style="316" bestFit="1" customWidth="1"/>
    <col min="11028" max="11263" width="11.42578125" style="316"/>
    <col min="11264" max="11264" width="2" style="316" customWidth="1"/>
    <col min="11265" max="11265" width="22.28515625" style="316" bestFit="1" customWidth="1"/>
    <col min="11266" max="11271" width="11.140625" style="316" customWidth="1"/>
    <col min="11272" max="11279" width="6.5703125" style="316" customWidth="1"/>
    <col min="11280" max="11280" width="10.85546875" style="316" bestFit="1" customWidth="1"/>
    <col min="11281" max="11281" width="8.140625" style="316" bestFit="1" customWidth="1"/>
    <col min="11282" max="11282" width="10.28515625" style="316" bestFit="1" customWidth="1"/>
    <col min="11283" max="11283" width="18.7109375" style="316" bestFit="1" customWidth="1"/>
    <col min="11284" max="11519" width="11.42578125" style="316"/>
    <col min="11520" max="11520" width="2" style="316" customWidth="1"/>
    <col min="11521" max="11521" width="22.28515625" style="316" bestFit="1" customWidth="1"/>
    <col min="11522" max="11527" width="11.140625" style="316" customWidth="1"/>
    <col min="11528" max="11535" width="6.5703125" style="316" customWidth="1"/>
    <col min="11536" max="11536" width="10.85546875" style="316" bestFit="1" customWidth="1"/>
    <col min="11537" max="11537" width="8.140625" style="316" bestFit="1" customWidth="1"/>
    <col min="11538" max="11538" width="10.28515625" style="316" bestFit="1" customWidth="1"/>
    <col min="11539" max="11539" width="18.7109375" style="316" bestFit="1" customWidth="1"/>
    <col min="11540" max="11775" width="11.42578125" style="316"/>
    <col min="11776" max="11776" width="2" style="316" customWidth="1"/>
    <col min="11777" max="11777" width="22.28515625" style="316" bestFit="1" customWidth="1"/>
    <col min="11778" max="11783" width="11.140625" style="316" customWidth="1"/>
    <col min="11784" max="11791" width="6.5703125" style="316" customWidth="1"/>
    <col min="11792" max="11792" width="10.85546875" style="316" bestFit="1" customWidth="1"/>
    <col min="11793" max="11793" width="8.140625" style="316" bestFit="1" customWidth="1"/>
    <col min="11794" max="11794" width="10.28515625" style="316" bestFit="1" customWidth="1"/>
    <col min="11795" max="11795" width="18.7109375" style="316" bestFit="1" customWidth="1"/>
    <col min="11796" max="12031" width="11.42578125" style="316"/>
    <col min="12032" max="12032" width="2" style="316" customWidth="1"/>
    <col min="12033" max="12033" width="22.28515625" style="316" bestFit="1" customWidth="1"/>
    <col min="12034" max="12039" width="11.140625" style="316" customWidth="1"/>
    <col min="12040" max="12047" width="6.5703125" style="316" customWidth="1"/>
    <col min="12048" max="12048" width="10.85546875" style="316" bestFit="1" customWidth="1"/>
    <col min="12049" max="12049" width="8.140625" style="316" bestFit="1" customWidth="1"/>
    <col min="12050" max="12050" width="10.28515625" style="316" bestFit="1" customWidth="1"/>
    <col min="12051" max="12051" width="18.7109375" style="316" bestFit="1" customWidth="1"/>
    <col min="12052" max="12287" width="11.42578125" style="316"/>
    <col min="12288" max="12288" width="2" style="316" customWidth="1"/>
    <col min="12289" max="12289" width="22.28515625" style="316" bestFit="1" customWidth="1"/>
    <col min="12290" max="12295" width="11.140625" style="316" customWidth="1"/>
    <col min="12296" max="12303" width="6.5703125" style="316" customWidth="1"/>
    <col min="12304" max="12304" width="10.85546875" style="316" bestFit="1" customWidth="1"/>
    <col min="12305" max="12305" width="8.140625" style="316" bestFit="1" customWidth="1"/>
    <col min="12306" max="12306" width="10.28515625" style="316" bestFit="1" customWidth="1"/>
    <col min="12307" max="12307" width="18.7109375" style="316" bestFit="1" customWidth="1"/>
    <col min="12308" max="12543" width="11.42578125" style="316"/>
    <col min="12544" max="12544" width="2" style="316" customWidth="1"/>
    <col min="12545" max="12545" width="22.28515625" style="316" bestFit="1" customWidth="1"/>
    <col min="12546" max="12551" width="11.140625" style="316" customWidth="1"/>
    <col min="12552" max="12559" width="6.5703125" style="316" customWidth="1"/>
    <col min="12560" max="12560" width="10.85546875" style="316" bestFit="1" customWidth="1"/>
    <col min="12561" max="12561" width="8.140625" style="316" bestFit="1" customWidth="1"/>
    <col min="12562" max="12562" width="10.28515625" style="316" bestFit="1" customWidth="1"/>
    <col min="12563" max="12563" width="18.7109375" style="316" bestFit="1" customWidth="1"/>
    <col min="12564" max="12799" width="11.42578125" style="316"/>
    <col min="12800" max="12800" width="2" style="316" customWidth="1"/>
    <col min="12801" max="12801" width="22.28515625" style="316" bestFit="1" customWidth="1"/>
    <col min="12802" max="12807" width="11.140625" style="316" customWidth="1"/>
    <col min="12808" max="12815" width="6.5703125" style="316" customWidth="1"/>
    <col min="12816" max="12816" width="10.85546875" style="316" bestFit="1" customWidth="1"/>
    <col min="12817" max="12817" width="8.140625" style="316" bestFit="1" customWidth="1"/>
    <col min="12818" max="12818" width="10.28515625" style="316" bestFit="1" customWidth="1"/>
    <col min="12819" max="12819" width="18.7109375" style="316" bestFit="1" customWidth="1"/>
    <col min="12820" max="13055" width="11.42578125" style="316"/>
    <col min="13056" max="13056" width="2" style="316" customWidth="1"/>
    <col min="13057" max="13057" width="22.28515625" style="316" bestFit="1" customWidth="1"/>
    <col min="13058" max="13063" width="11.140625" style="316" customWidth="1"/>
    <col min="13064" max="13071" width="6.5703125" style="316" customWidth="1"/>
    <col min="13072" max="13072" width="10.85546875" style="316" bestFit="1" customWidth="1"/>
    <col min="13073" max="13073" width="8.140625" style="316" bestFit="1" customWidth="1"/>
    <col min="13074" max="13074" width="10.28515625" style="316" bestFit="1" customWidth="1"/>
    <col min="13075" max="13075" width="18.7109375" style="316" bestFit="1" customWidth="1"/>
    <col min="13076" max="13311" width="11.42578125" style="316"/>
    <col min="13312" max="13312" width="2" style="316" customWidth="1"/>
    <col min="13313" max="13313" width="22.28515625" style="316" bestFit="1" customWidth="1"/>
    <col min="13314" max="13319" width="11.140625" style="316" customWidth="1"/>
    <col min="13320" max="13327" width="6.5703125" style="316" customWidth="1"/>
    <col min="13328" max="13328" width="10.85546875" style="316" bestFit="1" customWidth="1"/>
    <col min="13329" max="13329" width="8.140625" style="316" bestFit="1" customWidth="1"/>
    <col min="13330" max="13330" width="10.28515625" style="316" bestFit="1" customWidth="1"/>
    <col min="13331" max="13331" width="18.7109375" style="316" bestFit="1" customWidth="1"/>
    <col min="13332" max="13567" width="11.42578125" style="316"/>
    <col min="13568" max="13568" width="2" style="316" customWidth="1"/>
    <col min="13569" max="13569" width="22.28515625" style="316" bestFit="1" customWidth="1"/>
    <col min="13570" max="13575" width="11.140625" style="316" customWidth="1"/>
    <col min="13576" max="13583" width="6.5703125" style="316" customWidth="1"/>
    <col min="13584" max="13584" width="10.85546875" style="316" bestFit="1" customWidth="1"/>
    <col min="13585" max="13585" width="8.140625" style="316" bestFit="1" customWidth="1"/>
    <col min="13586" max="13586" width="10.28515625" style="316" bestFit="1" customWidth="1"/>
    <col min="13587" max="13587" width="18.7109375" style="316" bestFit="1" customWidth="1"/>
    <col min="13588" max="13823" width="11.42578125" style="316"/>
    <col min="13824" max="13824" width="2" style="316" customWidth="1"/>
    <col min="13825" max="13825" width="22.28515625" style="316" bestFit="1" customWidth="1"/>
    <col min="13826" max="13831" width="11.140625" style="316" customWidth="1"/>
    <col min="13832" max="13839" width="6.5703125" style="316" customWidth="1"/>
    <col min="13840" max="13840" width="10.85546875" style="316" bestFit="1" customWidth="1"/>
    <col min="13841" max="13841" width="8.140625" style="316" bestFit="1" customWidth="1"/>
    <col min="13842" max="13842" width="10.28515625" style="316" bestFit="1" customWidth="1"/>
    <col min="13843" max="13843" width="18.7109375" style="316" bestFit="1" customWidth="1"/>
    <col min="13844" max="14079" width="11.42578125" style="316"/>
    <col min="14080" max="14080" width="2" style="316" customWidth="1"/>
    <col min="14081" max="14081" width="22.28515625" style="316" bestFit="1" customWidth="1"/>
    <col min="14082" max="14087" width="11.140625" style="316" customWidth="1"/>
    <col min="14088" max="14095" width="6.5703125" style="316" customWidth="1"/>
    <col min="14096" max="14096" width="10.85546875" style="316" bestFit="1" customWidth="1"/>
    <col min="14097" max="14097" width="8.140625" style="316" bestFit="1" customWidth="1"/>
    <col min="14098" max="14098" width="10.28515625" style="316" bestFit="1" customWidth="1"/>
    <col min="14099" max="14099" width="18.7109375" style="316" bestFit="1" customWidth="1"/>
    <col min="14100" max="14335" width="11.42578125" style="316"/>
    <col min="14336" max="14336" width="2" style="316" customWidth="1"/>
    <col min="14337" max="14337" width="22.28515625" style="316" bestFit="1" customWidth="1"/>
    <col min="14338" max="14343" width="11.140625" style="316" customWidth="1"/>
    <col min="14344" max="14351" width="6.5703125" style="316" customWidth="1"/>
    <col min="14352" max="14352" width="10.85546875" style="316" bestFit="1" customWidth="1"/>
    <col min="14353" max="14353" width="8.140625" style="316" bestFit="1" customWidth="1"/>
    <col min="14354" max="14354" width="10.28515625" style="316" bestFit="1" customWidth="1"/>
    <col min="14355" max="14355" width="18.7109375" style="316" bestFit="1" customWidth="1"/>
    <col min="14356" max="14591" width="11.42578125" style="316"/>
    <col min="14592" max="14592" width="2" style="316" customWidth="1"/>
    <col min="14593" max="14593" width="22.28515625" style="316" bestFit="1" customWidth="1"/>
    <col min="14594" max="14599" width="11.140625" style="316" customWidth="1"/>
    <col min="14600" max="14607" width="6.5703125" style="316" customWidth="1"/>
    <col min="14608" max="14608" width="10.85546875" style="316" bestFit="1" customWidth="1"/>
    <col min="14609" max="14609" width="8.140625" style="316" bestFit="1" customWidth="1"/>
    <col min="14610" max="14610" width="10.28515625" style="316" bestFit="1" customWidth="1"/>
    <col min="14611" max="14611" width="18.7109375" style="316" bestFit="1" customWidth="1"/>
    <col min="14612" max="14847" width="11.42578125" style="316"/>
    <col min="14848" max="14848" width="2" style="316" customWidth="1"/>
    <col min="14849" max="14849" width="22.28515625" style="316" bestFit="1" customWidth="1"/>
    <col min="14850" max="14855" width="11.140625" style="316" customWidth="1"/>
    <col min="14856" max="14863" width="6.5703125" style="316" customWidth="1"/>
    <col min="14864" max="14864" width="10.85546875" style="316" bestFit="1" customWidth="1"/>
    <col min="14865" max="14865" width="8.140625" style="316" bestFit="1" customWidth="1"/>
    <col min="14866" max="14866" width="10.28515625" style="316" bestFit="1" customWidth="1"/>
    <col min="14867" max="14867" width="18.7109375" style="316" bestFit="1" customWidth="1"/>
    <col min="14868" max="15103" width="11.42578125" style="316"/>
    <col min="15104" max="15104" width="2" style="316" customWidth="1"/>
    <col min="15105" max="15105" width="22.28515625" style="316" bestFit="1" customWidth="1"/>
    <col min="15106" max="15111" width="11.140625" style="316" customWidth="1"/>
    <col min="15112" max="15119" width="6.5703125" style="316" customWidth="1"/>
    <col min="15120" max="15120" width="10.85546875" style="316" bestFit="1" customWidth="1"/>
    <col min="15121" max="15121" width="8.140625" style="316" bestFit="1" customWidth="1"/>
    <col min="15122" max="15122" width="10.28515625" style="316" bestFit="1" customWidth="1"/>
    <col min="15123" max="15123" width="18.7109375" style="316" bestFit="1" customWidth="1"/>
    <col min="15124" max="15359" width="11.42578125" style="316"/>
    <col min="15360" max="15360" width="2" style="316" customWidth="1"/>
    <col min="15361" max="15361" width="22.28515625" style="316" bestFit="1" customWidth="1"/>
    <col min="15362" max="15367" width="11.140625" style="316" customWidth="1"/>
    <col min="15368" max="15375" width="6.5703125" style="316" customWidth="1"/>
    <col min="15376" max="15376" width="10.85546875" style="316" bestFit="1" customWidth="1"/>
    <col min="15377" max="15377" width="8.140625" style="316" bestFit="1" customWidth="1"/>
    <col min="15378" max="15378" width="10.28515625" style="316" bestFit="1" customWidth="1"/>
    <col min="15379" max="15379" width="18.7109375" style="316" bestFit="1" customWidth="1"/>
    <col min="15380" max="15615" width="11.42578125" style="316"/>
    <col min="15616" max="15616" width="2" style="316" customWidth="1"/>
    <col min="15617" max="15617" width="22.28515625" style="316" bestFit="1" customWidth="1"/>
    <col min="15618" max="15623" width="11.140625" style="316" customWidth="1"/>
    <col min="15624" max="15631" width="6.5703125" style="316" customWidth="1"/>
    <col min="15632" max="15632" width="10.85546875" style="316" bestFit="1" customWidth="1"/>
    <col min="15633" max="15633" width="8.140625" style="316" bestFit="1" customWidth="1"/>
    <col min="15634" max="15634" width="10.28515625" style="316" bestFit="1" customWidth="1"/>
    <col min="15635" max="15635" width="18.7109375" style="316" bestFit="1" customWidth="1"/>
    <col min="15636" max="15871" width="11.42578125" style="316"/>
    <col min="15872" max="15872" width="2" style="316" customWidth="1"/>
    <col min="15873" max="15873" width="22.28515625" style="316" bestFit="1" customWidth="1"/>
    <col min="15874" max="15879" width="11.140625" style="316" customWidth="1"/>
    <col min="15880" max="15887" width="6.5703125" style="316" customWidth="1"/>
    <col min="15888" max="15888" width="10.85546875" style="316" bestFit="1" customWidth="1"/>
    <col min="15889" max="15889" width="8.140625" style="316" bestFit="1" customWidth="1"/>
    <col min="15890" max="15890" width="10.28515625" style="316" bestFit="1" customWidth="1"/>
    <col min="15891" max="15891" width="18.7109375" style="316" bestFit="1" customWidth="1"/>
    <col min="15892" max="16127" width="11.42578125" style="316"/>
    <col min="16128" max="16128" width="2" style="316" customWidth="1"/>
    <col min="16129" max="16129" width="22.28515625" style="316" bestFit="1" customWidth="1"/>
    <col min="16130" max="16135" width="11.140625" style="316" customWidth="1"/>
    <col min="16136" max="16143" width="6.5703125" style="316" customWidth="1"/>
    <col min="16144" max="16144" width="10.85546875" style="316" bestFit="1" customWidth="1"/>
    <col min="16145" max="16145" width="8.140625" style="316" bestFit="1" customWidth="1"/>
    <col min="16146" max="16146" width="10.28515625" style="316" bestFit="1" customWidth="1"/>
    <col min="16147" max="16147" width="18.7109375" style="316" bestFit="1" customWidth="1"/>
    <col min="16148" max="16384" width="11.42578125" style="316"/>
  </cols>
  <sheetData>
    <row r="1" spans="1:19" ht="13.7" customHeight="1">
      <c r="A1" s="1019" t="s">
        <v>231</v>
      </c>
      <c r="B1" s="1019"/>
      <c r="C1" s="1019"/>
      <c r="D1" s="1019"/>
      <c r="E1" s="1019"/>
      <c r="H1" s="801" t="s">
        <v>222</v>
      </c>
    </row>
    <row r="2" spans="1:19" ht="13.7" customHeight="1">
      <c r="A2" s="1020"/>
      <c r="B2" s="1020"/>
      <c r="C2" s="1020"/>
      <c r="D2" s="1020"/>
      <c r="E2" s="1020"/>
      <c r="S2" s="317" t="s">
        <v>356</v>
      </c>
    </row>
    <row r="3" spans="1:19" ht="13.7" customHeight="1">
      <c r="A3" s="318"/>
      <c r="B3" s="1021" t="s">
        <v>391</v>
      </c>
      <c r="C3" s="1021"/>
      <c r="D3" s="1021"/>
      <c r="E3" s="1021"/>
      <c r="F3" s="1022"/>
      <c r="G3" s="1022"/>
      <c r="H3" s="1018" t="s">
        <v>884</v>
      </c>
      <c r="I3" s="1016"/>
      <c r="J3" s="1016"/>
      <c r="K3" s="1016"/>
      <c r="L3" s="1016"/>
      <c r="M3" s="1016"/>
      <c r="N3" s="1016"/>
      <c r="O3" s="1016"/>
      <c r="P3" s="1016"/>
      <c r="Q3" s="1016"/>
      <c r="R3" s="1016"/>
      <c r="S3" s="1016"/>
    </row>
    <row r="4" spans="1:19" ht="13.7" customHeight="1">
      <c r="A4" s="742"/>
      <c r="B4" s="743">
        <v>2019</v>
      </c>
      <c r="C4" s="743">
        <v>2020</v>
      </c>
      <c r="D4" s="743">
        <v>2021</v>
      </c>
      <c r="E4" s="743">
        <v>2022</v>
      </c>
      <c r="F4" s="743">
        <v>2023</v>
      </c>
      <c r="G4" s="744" t="s">
        <v>165</v>
      </c>
      <c r="H4" s="319" t="s">
        <v>166</v>
      </c>
      <c r="I4" s="319" t="s">
        <v>167</v>
      </c>
      <c r="J4" s="319" t="s">
        <v>168</v>
      </c>
      <c r="K4" s="319" t="s">
        <v>169</v>
      </c>
      <c r="L4" s="319" t="s">
        <v>168</v>
      </c>
      <c r="M4" s="319" t="s">
        <v>170</v>
      </c>
      <c r="N4" s="319" t="s">
        <v>170</v>
      </c>
      <c r="O4" s="319" t="s">
        <v>169</v>
      </c>
      <c r="P4" s="319" t="s">
        <v>171</v>
      </c>
      <c r="Q4" s="319" t="s">
        <v>172</v>
      </c>
      <c r="R4" s="319" t="s">
        <v>173</v>
      </c>
      <c r="S4" s="319" t="s">
        <v>174</v>
      </c>
    </row>
    <row r="5" spans="1:19" ht="13.7" customHeight="1">
      <c r="A5" s="745" t="s">
        <v>392</v>
      </c>
      <c r="B5" s="320">
        <v>194.68152000000006</v>
      </c>
      <c r="C5" s="320">
        <v>134.93053000000003</v>
      </c>
      <c r="D5" s="320">
        <v>177.17474000000001</v>
      </c>
      <c r="E5" s="320">
        <v>159.44052999999997</v>
      </c>
      <c r="F5" s="746">
        <v>240.87933999999996</v>
      </c>
      <c r="G5" s="747">
        <f>(F5-E5)/E5*100</f>
        <v>51.077859563060912</v>
      </c>
      <c r="H5" s="321">
        <v>17.890999999999984</v>
      </c>
      <c r="I5" s="320">
        <v>15.001489999999997</v>
      </c>
      <c r="J5" s="320">
        <v>15.437119999999998</v>
      </c>
      <c r="K5" s="320">
        <v>18.007059999999992</v>
      </c>
      <c r="L5" s="320">
        <v>19.645489999999995</v>
      </c>
      <c r="M5" s="320">
        <v>18.796889999999983</v>
      </c>
      <c r="N5" s="320">
        <v>20.410349999999998</v>
      </c>
      <c r="O5" s="320">
        <v>21.506889999999995</v>
      </c>
      <c r="P5" s="320">
        <v>22.334679999999981</v>
      </c>
      <c r="Q5" s="320">
        <v>21.370960000000014</v>
      </c>
      <c r="R5" s="320">
        <v>25.530599999999982</v>
      </c>
      <c r="S5" s="320">
        <v>24.946810000000042</v>
      </c>
    </row>
    <row r="6" spans="1:19" ht="13.7" customHeight="1">
      <c r="A6" s="748" t="s">
        <v>393</v>
      </c>
      <c r="B6" s="322">
        <v>1709.2588199999996</v>
      </c>
      <c r="C6" s="322">
        <v>1443.4609199999995</v>
      </c>
      <c r="D6" s="322">
        <v>1424.8700199999998</v>
      </c>
      <c r="E6" s="322">
        <v>1398.3047200000008</v>
      </c>
      <c r="F6" s="323">
        <v>1929.1196099999997</v>
      </c>
      <c r="G6" s="324">
        <f>(F6-E6)/E6*100</f>
        <v>37.961317187000461</v>
      </c>
      <c r="H6" s="322">
        <v>126.08218999999993</v>
      </c>
      <c r="I6" s="322">
        <v>126.35551000000001</v>
      </c>
      <c r="J6" s="322">
        <v>137.5403100000002</v>
      </c>
      <c r="K6" s="322">
        <v>158.71400999999994</v>
      </c>
      <c r="L6" s="322">
        <v>167.06822000000011</v>
      </c>
      <c r="M6" s="322">
        <v>172.77990999999994</v>
      </c>
      <c r="N6" s="322">
        <v>190.03478999999996</v>
      </c>
      <c r="O6" s="322">
        <v>182.73400000000009</v>
      </c>
      <c r="P6" s="322">
        <v>160.9758299999998</v>
      </c>
      <c r="Q6" s="322">
        <v>151.72668000000004</v>
      </c>
      <c r="R6" s="322">
        <v>185.69368000000003</v>
      </c>
      <c r="S6" s="322">
        <v>169.41447999999997</v>
      </c>
    </row>
    <row r="7" spans="1:19" ht="13.7" customHeight="1">
      <c r="A7" s="260" t="s">
        <v>882</v>
      </c>
      <c r="S7" s="317" t="s">
        <v>385</v>
      </c>
    </row>
    <row r="8" spans="1:19" ht="13.7" customHeight="1">
      <c r="A8" s="260" t="s">
        <v>394</v>
      </c>
      <c r="B8" s="325"/>
      <c r="C8" s="325"/>
      <c r="D8" s="325"/>
      <c r="E8" s="325"/>
      <c r="F8" s="325"/>
    </row>
    <row r="39" spans="1:7" ht="13.7" customHeight="1">
      <c r="A39" s="316">
        <v>1000</v>
      </c>
    </row>
    <row r="40" spans="1:7" ht="13.7" customHeight="1">
      <c r="B40" s="325"/>
      <c r="C40" s="325"/>
      <c r="D40" s="325"/>
      <c r="E40" s="325"/>
      <c r="F40" s="325"/>
      <c r="G40" s="325"/>
    </row>
    <row r="41" spans="1:7" ht="13.7" customHeight="1">
      <c r="B41" s="325"/>
      <c r="C41" s="325"/>
      <c r="D41" s="325"/>
      <c r="E41" s="325"/>
      <c r="F41" s="325"/>
      <c r="G41" s="325"/>
    </row>
    <row r="43" spans="1:7" ht="13.7" customHeight="1">
      <c r="B43" s="946"/>
      <c r="C43" s="946"/>
      <c r="D43" s="946"/>
      <c r="E43" s="946"/>
      <c r="F43" s="946"/>
      <c r="G43" s="946"/>
    </row>
    <row r="44" spans="1:7" ht="13.7" customHeight="1">
      <c r="B44" s="946"/>
      <c r="C44" s="946"/>
      <c r="D44" s="946"/>
      <c r="E44" s="946"/>
      <c r="F44" s="946"/>
      <c r="G44" s="946"/>
    </row>
  </sheetData>
  <mergeCells count="3">
    <mergeCell ref="A1:E2"/>
    <mergeCell ref="B3:G3"/>
    <mergeCell ref="H3:S3"/>
  </mergeCells>
  <hyperlinks>
    <hyperlink ref="H1" location="INDICE!A1" display="Contents"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pageSetUpPr fitToPage="1"/>
  </sheetPr>
  <dimension ref="A1:T17"/>
  <sheetViews>
    <sheetView zoomScaleNormal="100" workbookViewId="0">
      <selection sqref="A1:B2"/>
    </sheetView>
  </sheetViews>
  <sheetFormatPr baseColWidth="10" defaultColWidth="11.42578125" defaultRowHeight="12.75"/>
  <cols>
    <col min="1" max="1" width="22.28515625" style="244" customWidth="1"/>
    <col min="2" max="6" width="9.7109375" style="244" customWidth="1"/>
    <col min="7" max="7" width="13.140625" style="244" bestFit="1" customWidth="1"/>
    <col min="8" max="20" width="9.7109375" style="244" customWidth="1"/>
    <col min="21" max="16384" width="11.42578125" style="244"/>
  </cols>
  <sheetData>
    <row r="1" spans="1:20">
      <c r="A1" s="1005" t="s">
        <v>232</v>
      </c>
      <c r="B1" s="1005"/>
      <c r="C1" s="248"/>
      <c r="D1" s="248"/>
      <c r="E1" s="248"/>
      <c r="F1" s="248"/>
      <c r="G1" s="248"/>
      <c r="H1" s="801" t="s">
        <v>222</v>
      </c>
    </row>
    <row r="2" spans="1:20" ht="11.25" customHeight="1">
      <c r="A2" s="1006"/>
      <c r="B2" s="1006"/>
      <c r="C2" s="250"/>
      <c r="D2" s="250"/>
      <c r="E2" s="250"/>
      <c r="F2" s="250"/>
      <c r="G2" s="250"/>
      <c r="T2" s="251" t="s">
        <v>356</v>
      </c>
    </row>
    <row r="3" spans="1:20" ht="12.75" customHeight="1">
      <c r="A3" s="252"/>
      <c r="B3" s="1016" t="s">
        <v>391</v>
      </c>
      <c r="C3" s="1016"/>
      <c r="D3" s="1016"/>
      <c r="E3" s="1016"/>
      <c r="F3" s="1016"/>
      <c r="G3" s="1016"/>
      <c r="H3" s="1017"/>
      <c r="I3" s="1018" t="s">
        <v>884</v>
      </c>
      <c r="J3" s="1016"/>
      <c r="K3" s="1016"/>
      <c r="L3" s="1016"/>
      <c r="M3" s="1016"/>
      <c r="N3" s="1016"/>
      <c r="O3" s="1016"/>
      <c r="P3" s="1016"/>
      <c r="Q3" s="1016"/>
      <c r="R3" s="1016"/>
      <c r="S3" s="1016"/>
      <c r="T3" s="1016"/>
    </row>
    <row r="4" spans="1:20" ht="13.7" customHeight="1">
      <c r="A4" s="253"/>
      <c r="B4" s="308">
        <v>2019</v>
      </c>
      <c r="C4" s="308">
        <v>2020</v>
      </c>
      <c r="D4" s="308">
        <v>2021</v>
      </c>
      <c r="E4" s="308">
        <v>2022</v>
      </c>
      <c r="F4" s="308">
        <v>2023</v>
      </c>
      <c r="G4" s="309" t="s">
        <v>345</v>
      </c>
      <c r="H4" s="310" t="s">
        <v>165</v>
      </c>
      <c r="I4" s="732" t="s">
        <v>166</v>
      </c>
      <c r="J4" s="368" t="s">
        <v>167</v>
      </c>
      <c r="K4" s="368" t="s">
        <v>168</v>
      </c>
      <c r="L4" s="368" t="s">
        <v>169</v>
      </c>
      <c r="M4" s="368" t="s">
        <v>168</v>
      </c>
      <c r="N4" s="368" t="s">
        <v>170</v>
      </c>
      <c r="O4" s="368" t="s">
        <v>170</v>
      </c>
      <c r="P4" s="368" t="s">
        <v>169</v>
      </c>
      <c r="Q4" s="319" t="s">
        <v>171</v>
      </c>
      <c r="R4" s="368" t="s">
        <v>172</v>
      </c>
      <c r="S4" s="368" t="s">
        <v>173</v>
      </c>
      <c r="T4" s="368" t="s">
        <v>174</v>
      </c>
    </row>
    <row r="5" spans="1:20" ht="13.7" customHeight="1">
      <c r="A5" s="288" t="s">
        <v>370</v>
      </c>
      <c r="B5" s="28">
        <v>23375.554819999998</v>
      </c>
      <c r="C5" s="28">
        <v>19492.552499999998</v>
      </c>
      <c r="D5" s="28">
        <v>21820.983860000004</v>
      </c>
      <c r="E5" s="28">
        <v>22156.355589999996</v>
      </c>
      <c r="F5" s="297">
        <v>21642.981820000005</v>
      </c>
      <c r="G5" s="298">
        <v>73.294066139592701</v>
      </c>
      <c r="H5" s="299">
        <v>-2.3170496967095806</v>
      </c>
      <c r="I5" s="300">
        <v>1569.2350800000002</v>
      </c>
      <c r="J5" s="28">
        <v>1710.1230100000012</v>
      </c>
      <c r="K5" s="28">
        <v>1898.6660499999975</v>
      </c>
      <c r="L5" s="28">
        <v>1725.3027100000015</v>
      </c>
      <c r="M5" s="28">
        <v>1884.115970000001</v>
      </c>
      <c r="N5" s="28">
        <v>1922.4199499999997</v>
      </c>
      <c r="O5" s="28">
        <v>1919.6018099999999</v>
      </c>
      <c r="P5" s="28">
        <v>1788.4546199999997</v>
      </c>
      <c r="Q5" s="28">
        <v>1797.6784600000015</v>
      </c>
      <c r="R5" s="28">
        <v>1820.8599500000012</v>
      </c>
      <c r="S5" s="28">
        <v>1833.0060200000009</v>
      </c>
      <c r="T5" s="28">
        <v>1773.51819</v>
      </c>
    </row>
    <row r="6" spans="1:20" ht="13.7" customHeight="1">
      <c r="A6" s="244" t="s">
        <v>395</v>
      </c>
      <c r="B6" s="23">
        <v>31.689160000000001</v>
      </c>
      <c r="C6" s="23">
        <v>33.269640000000003</v>
      </c>
      <c r="D6" s="23">
        <v>30.574619999999999</v>
      </c>
      <c r="E6" s="23">
        <v>14.601330000000001</v>
      </c>
      <c r="F6" s="22">
        <v>6.6614300000000002</v>
      </c>
      <c r="G6" s="254">
        <v>2.2558965999457968E-2</v>
      </c>
      <c r="H6" s="301">
        <v>-54.377923107004634</v>
      </c>
      <c r="I6" s="275">
        <v>0.21731999999999999</v>
      </c>
      <c r="J6" s="275">
        <v>0.15458000000000002</v>
      </c>
      <c r="K6" s="275">
        <v>0.20507</v>
      </c>
      <c r="L6" s="275">
        <v>0.25660000000000005</v>
      </c>
      <c r="M6" s="275">
        <v>0.54398999999999997</v>
      </c>
      <c r="N6" s="275">
        <v>0.37147000000000002</v>
      </c>
      <c r="O6" s="275">
        <v>0.80998999999999999</v>
      </c>
      <c r="P6" s="275">
        <v>0.52533000000000007</v>
      </c>
      <c r="Q6" s="275">
        <v>0.38874000000000003</v>
      </c>
      <c r="R6" s="275">
        <v>0.51825999999999994</v>
      </c>
      <c r="S6" s="275">
        <v>1.12551</v>
      </c>
      <c r="T6" s="275">
        <v>1.54457</v>
      </c>
    </row>
    <row r="7" spans="1:20" ht="13.7" customHeight="1">
      <c r="A7" s="311" t="s">
        <v>747</v>
      </c>
      <c r="B7" s="20">
        <v>50.739020000000004</v>
      </c>
      <c r="C7" s="23">
        <v>1.15147</v>
      </c>
      <c r="D7" s="23">
        <v>5.8999999999999997E-2</v>
      </c>
      <c r="E7" s="23">
        <v>7.0970000000000005E-2</v>
      </c>
      <c r="F7" s="890">
        <v>6.8650000000000003E-2</v>
      </c>
      <c r="G7" s="275">
        <v>2.32483568222257E-4</v>
      </c>
      <c r="H7" s="301">
        <v>-3.2689868958714987</v>
      </c>
      <c r="I7" s="275">
        <v>4.0000000000000001E-3</v>
      </c>
      <c r="J7" s="275">
        <v>7.0000000000000001E-3</v>
      </c>
      <c r="K7" s="275">
        <v>0</v>
      </c>
      <c r="L7" s="275">
        <v>3.0000000000000001E-3</v>
      </c>
      <c r="M7" s="275">
        <v>0</v>
      </c>
      <c r="N7" s="275">
        <v>8.0000000000000002E-3</v>
      </c>
      <c r="O7" s="275">
        <v>0</v>
      </c>
      <c r="P7" s="275">
        <v>0</v>
      </c>
      <c r="Q7" s="275">
        <v>0</v>
      </c>
      <c r="R7" s="275">
        <v>0</v>
      </c>
      <c r="S7" s="275">
        <v>2.3280000000000002E-2</v>
      </c>
      <c r="T7" s="275">
        <v>2.3370000000000002E-2</v>
      </c>
    </row>
    <row r="8" spans="1:20" ht="13.7" customHeight="1">
      <c r="A8" s="264" t="s">
        <v>372</v>
      </c>
      <c r="B8" s="265">
        <v>23457.983</v>
      </c>
      <c r="C8" s="265">
        <v>19526.973609999997</v>
      </c>
      <c r="D8" s="265">
        <v>21851.617480000004</v>
      </c>
      <c r="E8" s="265">
        <v>22171.027889999998</v>
      </c>
      <c r="F8" s="326">
        <v>21649.711900000006</v>
      </c>
      <c r="G8" s="269">
        <v>73.316857589160392</v>
      </c>
      <c r="H8" s="327">
        <v>-2.3513388399783026</v>
      </c>
      <c r="I8" s="328">
        <v>1569.4564</v>
      </c>
      <c r="J8" s="265">
        <v>1710.2845900000011</v>
      </c>
      <c r="K8" s="265">
        <v>1898.8711199999975</v>
      </c>
      <c r="L8" s="265">
        <v>1725.5623100000014</v>
      </c>
      <c r="M8" s="265">
        <v>1884.6599600000009</v>
      </c>
      <c r="N8" s="265">
        <v>1922.7994199999998</v>
      </c>
      <c r="O8" s="265">
        <v>1920.4117999999999</v>
      </c>
      <c r="P8" s="265">
        <v>1788.9799499999997</v>
      </c>
      <c r="Q8" s="265">
        <v>1798.0672000000015</v>
      </c>
      <c r="R8" s="265">
        <v>1821.3782100000012</v>
      </c>
      <c r="S8" s="265">
        <v>1834.1548100000011</v>
      </c>
      <c r="T8" s="265">
        <v>1775.0861300000001</v>
      </c>
    </row>
    <row r="9" spans="1:20" ht="13.7" customHeight="1">
      <c r="A9" s="244" t="s">
        <v>373</v>
      </c>
      <c r="B9" s="20">
        <v>4279.0648200000005</v>
      </c>
      <c r="C9" s="23">
        <v>4470.3035600000003</v>
      </c>
      <c r="D9" s="23">
        <v>4577.1735099999987</v>
      </c>
      <c r="E9" s="23">
        <v>4611.4506799999999</v>
      </c>
      <c r="F9" s="22">
        <v>3626.3007299999995</v>
      </c>
      <c r="G9" s="254">
        <v>12.28048555218318</v>
      </c>
      <c r="H9" s="301">
        <v>-21.363124499468796</v>
      </c>
      <c r="I9" s="302">
        <v>317.25373999999994</v>
      </c>
      <c r="J9" s="23">
        <v>378.27025000000003</v>
      </c>
      <c r="K9" s="23">
        <v>335.61063999999993</v>
      </c>
      <c r="L9" s="23">
        <v>255.45988999999997</v>
      </c>
      <c r="M9" s="23">
        <v>276.26232999999991</v>
      </c>
      <c r="N9" s="23">
        <v>276.84533999999985</v>
      </c>
      <c r="O9" s="23">
        <v>286.06262000000004</v>
      </c>
      <c r="P9" s="23">
        <v>231.41939000000019</v>
      </c>
      <c r="Q9" s="23">
        <v>282.45976999999982</v>
      </c>
      <c r="R9" s="23">
        <v>298.63287999999977</v>
      </c>
      <c r="S9" s="23">
        <v>341.96098999999981</v>
      </c>
      <c r="T9" s="23">
        <v>346.06289000000004</v>
      </c>
    </row>
    <row r="10" spans="1:20" ht="13.7" customHeight="1">
      <c r="A10" s="244" t="s">
        <v>374</v>
      </c>
      <c r="B10" s="23">
        <v>1674.1673600000001</v>
      </c>
      <c r="C10" s="23">
        <v>1119.0165000000002</v>
      </c>
      <c r="D10" s="23">
        <v>1120.1098600000003</v>
      </c>
      <c r="E10" s="23">
        <v>752.68934999999999</v>
      </c>
      <c r="F10" s="22">
        <v>1154.0951200000002</v>
      </c>
      <c r="G10" s="254">
        <v>3.9083488938892046</v>
      </c>
      <c r="H10" s="301">
        <v>53.329540267840933</v>
      </c>
      <c r="I10" s="302">
        <v>141.17580000000001</v>
      </c>
      <c r="J10" s="23">
        <v>178.29584000000003</v>
      </c>
      <c r="K10" s="23">
        <v>133.87673999999998</v>
      </c>
      <c r="L10" s="23">
        <v>59.140529999999984</v>
      </c>
      <c r="M10" s="23">
        <v>50.369300000000003</v>
      </c>
      <c r="N10" s="23">
        <v>49.254729999999981</v>
      </c>
      <c r="O10" s="23">
        <v>43.218400000000003</v>
      </c>
      <c r="P10" s="23">
        <v>42.11930000000001</v>
      </c>
      <c r="Q10" s="23">
        <v>60.519240000000018</v>
      </c>
      <c r="R10" s="23">
        <v>94.17775000000006</v>
      </c>
      <c r="S10" s="23">
        <v>132.41887000000003</v>
      </c>
      <c r="T10" s="23">
        <v>169.52862000000005</v>
      </c>
    </row>
    <row r="11" spans="1:20" ht="13.7" customHeight="1">
      <c r="A11" s="244" t="s">
        <v>375</v>
      </c>
      <c r="B11" s="20">
        <v>2155.3010900000004</v>
      </c>
      <c r="C11" s="20">
        <v>3426.7839600000002</v>
      </c>
      <c r="D11" s="20">
        <v>3756.3593500000006</v>
      </c>
      <c r="E11" s="20">
        <v>4206.0278099999996</v>
      </c>
      <c r="F11" s="11">
        <v>3098.8609100000003</v>
      </c>
      <c r="G11" s="254">
        <v>10.494307964767231</v>
      </c>
      <c r="H11" s="301">
        <v>-26.323337600566159</v>
      </c>
      <c r="I11" s="302">
        <v>222.97176999999999</v>
      </c>
      <c r="J11" s="23">
        <v>243.06839999999997</v>
      </c>
      <c r="K11" s="23">
        <v>276.16241000000002</v>
      </c>
      <c r="L11" s="23">
        <v>244.90654000000004</v>
      </c>
      <c r="M11" s="23">
        <v>284.89501999999999</v>
      </c>
      <c r="N11" s="23">
        <v>274.50510000000003</v>
      </c>
      <c r="O11" s="23">
        <v>231.10851</v>
      </c>
      <c r="P11" s="23">
        <v>254.70710999999991</v>
      </c>
      <c r="Q11" s="23">
        <v>255.28075000000001</v>
      </c>
      <c r="R11" s="23">
        <v>260.13882000000001</v>
      </c>
      <c r="S11" s="23">
        <v>287.39111999999994</v>
      </c>
      <c r="T11" s="23">
        <v>263.72535999999997</v>
      </c>
    </row>
    <row r="12" spans="1:20" ht="13.7" customHeight="1">
      <c r="A12" s="257" t="s">
        <v>653</v>
      </c>
      <c r="B12" s="37">
        <v>31566.51627</v>
      </c>
      <c r="C12" s="37">
        <v>28543.07763</v>
      </c>
      <c r="D12" s="37">
        <v>31305.260200000004</v>
      </c>
      <c r="E12" s="37">
        <v>31741.195729999999</v>
      </c>
      <c r="F12" s="37">
        <v>29528.968660000006</v>
      </c>
      <c r="G12" s="258">
        <v>100</v>
      </c>
      <c r="H12" s="306">
        <v>-6.9695769775589156</v>
      </c>
      <c r="I12" s="307">
        <v>2250.8577099999998</v>
      </c>
      <c r="J12" s="37">
        <v>2509.9190800000015</v>
      </c>
      <c r="K12" s="37">
        <v>2644.5209099999975</v>
      </c>
      <c r="L12" s="37">
        <v>2285.0692700000013</v>
      </c>
      <c r="M12" s="37">
        <v>2496.1866100000007</v>
      </c>
      <c r="N12" s="37">
        <v>2523.4045899999996</v>
      </c>
      <c r="O12" s="37">
        <v>2480.8013300000002</v>
      </c>
      <c r="P12" s="37">
        <v>2317.2257499999996</v>
      </c>
      <c r="Q12" s="37">
        <v>2396.3269600000012</v>
      </c>
      <c r="R12" s="37">
        <v>2474.3276600000008</v>
      </c>
      <c r="S12" s="37">
        <v>2595.9257900000007</v>
      </c>
      <c r="T12" s="37">
        <v>2554.4030000000002</v>
      </c>
    </row>
    <row r="13" spans="1:20" ht="13.7" customHeight="1">
      <c r="A13" s="281" t="s">
        <v>384</v>
      </c>
      <c r="B13" s="329">
        <v>1580.58959</v>
      </c>
      <c r="C13" s="329">
        <v>2461.4403399999997</v>
      </c>
      <c r="D13" s="329">
        <v>2736.1343900000006</v>
      </c>
      <c r="E13" s="329">
        <v>2963.5848600000004</v>
      </c>
      <c r="F13" s="330">
        <v>1820.63859</v>
      </c>
      <c r="G13" s="286">
        <v>6.1656016874921891</v>
      </c>
      <c r="H13" s="331">
        <v>-38.566341913354229</v>
      </c>
      <c r="I13" s="738">
        <v>131.16555</v>
      </c>
      <c r="J13" s="30">
        <v>142.70865999999998</v>
      </c>
      <c r="K13" s="30">
        <v>174.47955000000002</v>
      </c>
      <c r="L13" s="30">
        <v>148.44212000000005</v>
      </c>
      <c r="M13" s="30">
        <v>179.86060999999995</v>
      </c>
      <c r="N13" s="30">
        <v>155.64636000000002</v>
      </c>
      <c r="O13" s="30">
        <v>131.98996000000002</v>
      </c>
      <c r="P13" s="30">
        <v>138.00093999999996</v>
      </c>
      <c r="Q13" s="30">
        <v>149.90883000000002</v>
      </c>
      <c r="R13" s="30">
        <v>139.56749000000002</v>
      </c>
      <c r="S13" s="30">
        <v>176.03366999999992</v>
      </c>
      <c r="T13" s="30">
        <v>152.83485000000002</v>
      </c>
    </row>
    <row r="14" spans="1:20" ht="13.7" customHeight="1">
      <c r="A14" s="260" t="s">
        <v>882</v>
      </c>
      <c r="B14" s="739"/>
      <c r="C14" s="739"/>
      <c r="D14" s="739"/>
      <c r="E14" s="739"/>
      <c r="F14" s="863"/>
      <c r="G14" s="740"/>
      <c r="I14" s="741"/>
      <c r="T14" s="251" t="s">
        <v>385</v>
      </c>
    </row>
    <row r="15" spans="1:20">
      <c r="A15" s="260" t="s">
        <v>748</v>
      </c>
      <c r="B15" s="332"/>
      <c r="C15" s="333"/>
      <c r="D15" s="333"/>
      <c r="E15" s="333"/>
      <c r="F15" s="332"/>
      <c r="G15" s="332"/>
      <c r="H15" s="332"/>
    </row>
    <row r="16" spans="1:20">
      <c r="A16" s="260" t="s">
        <v>651</v>
      </c>
      <c r="C16" s="23"/>
      <c r="D16" s="293"/>
      <c r="E16" s="294"/>
      <c r="F16" s="23"/>
    </row>
    <row r="17" spans="1:7">
      <c r="A17" s="260" t="s">
        <v>103</v>
      </c>
      <c r="B17" s="332"/>
      <c r="C17" s="332"/>
      <c r="D17" s="332"/>
      <c r="E17" s="334"/>
      <c r="F17" s="332"/>
      <c r="G17" s="332"/>
    </row>
  </sheetData>
  <mergeCells count="3">
    <mergeCell ref="A1:B2"/>
    <mergeCell ref="B3:H3"/>
    <mergeCell ref="I3:T3"/>
  </mergeCells>
  <conditionalFormatting sqref="B5:T13">
    <cfRule type="cellIs" dxfId="127" priority="1" operator="equal">
      <formula>0</formula>
    </cfRule>
    <cfRule type="cellIs" dxfId="126" priority="4" operator="between">
      <formula>0.0001</formula>
      <formula>0.499</formula>
    </cfRule>
  </conditionalFormatting>
  <conditionalFormatting sqref="I19:T21 I23:T24">
    <cfRule type="expression" dxfId="125" priority="51">
      <formula>IF($B20="total",TRUE,FALSE)</formula>
    </cfRule>
  </conditionalFormatting>
  <conditionalFormatting sqref="I19:T26">
    <cfRule type="cellIs" dxfId="124" priority="27" operator="equal">
      <formula>0</formula>
    </cfRule>
    <cfRule type="cellIs" dxfId="123" priority="31" operator="between">
      <formula>0.0000000000001</formula>
      <formula>0.499999999999</formula>
    </cfRule>
    <cfRule type="cellIs" dxfId="122" priority="32" operator="between">
      <formula>-0.0000000000000001</formula>
      <formula>-0.49999999999999</formula>
    </cfRule>
  </conditionalFormatting>
  <conditionalFormatting sqref="I22:T22">
    <cfRule type="expression" dxfId="121" priority="53">
      <formula>IF($B23="total",TRUE,FALSE)</formula>
    </cfRule>
  </conditionalFormatting>
  <conditionalFormatting sqref="I25:T25">
    <cfRule type="expression" dxfId="120" priority="52">
      <formula>IF(#REF!="total",TRUE,FALSE)</formula>
    </cfRule>
  </conditionalFormatting>
  <conditionalFormatting sqref="I26:T26">
    <cfRule type="expression" dxfId="119" priority="28">
      <formula>IF($B26="total",TRUE,FALSE)</formula>
    </cfRule>
    <cfRule type="expression" dxfId="118" priority="29">
      <formula>IF(AND($A26&gt;0,ISEVEN($A26)),TRUE,FALSE)</formula>
    </cfRule>
    <cfRule type="expression" dxfId="117" priority="30">
      <formula>IF(AND($A26&gt;0,ISODD($A26)),TRUE,FALSE)</formula>
    </cfRule>
  </conditionalFormatting>
  <conditionalFormatting sqref="I37:T38">
    <cfRule type="cellIs" dxfId="116" priority="45" operator="equal">
      <formula>0</formula>
    </cfRule>
    <cfRule type="cellIs" dxfId="115" priority="46" operator="between">
      <formula>-0.0000000000000001</formula>
      <formula>-0.49999999999999</formula>
    </cfRule>
    <cfRule type="cellIs" dxfId="114" priority="47" operator="between">
      <formula>0.0000000000001</formula>
      <formula>0.499999999999</formula>
    </cfRule>
    <cfRule type="expression" dxfId="113" priority="48">
      <formula>IF($B37="total",TRUE,FALSE)</formula>
    </cfRule>
  </conditionalFormatting>
  <conditionalFormatting sqref="I45:U47">
    <cfRule type="expression" dxfId="112" priority="22">
      <formula>IF($B45="total",TRUE,FALSE)</formula>
    </cfRule>
  </conditionalFormatting>
  <conditionalFormatting sqref="I45:U52">
    <cfRule type="cellIs" dxfId="111" priority="5" operator="equal">
      <formula>0</formula>
    </cfRule>
    <cfRule type="cellIs" dxfId="110" priority="9" operator="between">
      <formula>0.0000000000001</formula>
      <formula>0.499999999999</formula>
    </cfRule>
    <cfRule type="cellIs" dxfId="109" priority="10" operator="between">
      <formula>-0.0000000000000001</formula>
      <formula>-0.49999999999999</formula>
    </cfRule>
  </conditionalFormatting>
  <conditionalFormatting sqref="I48:U48">
    <cfRule type="expression" dxfId="108" priority="12">
      <formula>IF($B48="total",TRUE,FALSE)</formula>
    </cfRule>
  </conditionalFormatting>
  <conditionalFormatting sqref="I49:U52">
    <cfRule type="expression" dxfId="107" priority="6">
      <formula>IF($B49="total",TRUE,FALSE)</formula>
    </cfRule>
  </conditionalFormatting>
  <conditionalFormatting sqref="I52:U52">
    <cfRule type="expression" dxfId="106" priority="7">
      <formula>IF(AND($A52&gt;0,ISEVEN($A52)),TRUE,FALSE)</formula>
    </cfRule>
    <cfRule type="expression" dxfId="105" priority="8">
      <formula>IF(AND($A52&gt;0,ISODD($A52)),TRUE,FALSE)</formula>
    </cfRule>
  </conditionalFormatting>
  <hyperlinks>
    <hyperlink ref="H1" location="INDICE!A1" display="Contents" xr:uid="{00000000-0004-0000-16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6">
    <pageSetUpPr fitToPage="1"/>
  </sheetPr>
  <dimension ref="A1:U27"/>
  <sheetViews>
    <sheetView zoomScaleNormal="100" workbookViewId="0">
      <selection sqref="A1:F2"/>
    </sheetView>
  </sheetViews>
  <sheetFormatPr baseColWidth="10" defaultColWidth="6.5703125" defaultRowHeight="12.75"/>
  <cols>
    <col min="1" max="1" width="15.5703125" style="244" bestFit="1" customWidth="1"/>
    <col min="2" max="3" width="10.42578125" style="244" customWidth="1"/>
    <col min="4" max="4" width="16" style="244" customWidth="1"/>
    <col min="5" max="5" width="9.5703125" style="244" customWidth="1"/>
    <col min="6" max="6" width="14.42578125" style="244" bestFit="1" customWidth="1"/>
    <col min="7" max="7" width="9.42578125" style="244" customWidth="1"/>
    <col min="8" max="8" width="16.28515625" style="244" customWidth="1"/>
    <col min="9" max="10" width="9.42578125" style="244" customWidth="1"/>
    <col min="11" max="11" width="9.5703125" style="244" customWidth="1"/>
    <col min="12" max="12" width="13.5703125" style="244" bestFit="1" customWidth="1"/>
    <col min="13" max="13" width="11.85546875" style="244" customWidth="1"/>
    <col min="14" max="14" width="11" style="244" bestFit="1" customWidth="1"/>
    <col min="15" max="15" width="11.5703125" style="244" bestFit="1" customWidth="1"/>
    <col min="16" max="16" width="11" style="244" bestFit="1" customWidth="1"/>
    <col min="17" max="17" width="8.85546875" style="244" bestFit="1" customWidth="1"/>
    <col min="18" max="18" width="16" style="244" bestFit="1" customWidth="1"/>
    <col min="19" max="19" width="15.85546875" style="244" bestFit="1" customWidth="1"/>
    <col min="20" max="20" width="14.5703125" style="244" bestFit="1" customWidth="1"/>
    <col min="21" max="21" width="15.7109375" style="244" bestFit="1" customWidth="1"/>
    <col min="22" max="23" width="16.7109375" style="244" bestFit="1" customWidth="1"/>
    <col min="24" max="24" width="8.7109375" style="244" bestFit="1" customWidth="1"/>
    <col min="25" max="25" width="15.28515625" style="244" bestFit="1" customWidth="1"/>
    <col min="26" max="27" width="11.5703125" style="244" bestFit="1" customWidth="1"/>
    <col min="28" max="28" width="19.7109375" style="244" bestFit="1" customWidth="1"/>
    <col min="29" max="29" width="18" style="244" bestFit="1" customWidth="1"/>
    <col min="30" max="30" width="14.140625" style="244" bestFit="1" customWidth="1"/>
    <col min="31" max="31" width="15.28515625" style="244" bestFit="1" customWidth="1"/>
    <col min="32" max="16384" width="6.5703125" style="244"/>
  </cols>
  <sheetData>
    <row r="1" spans="1:21">
      <c r="A1" s="1005" t="s">
        <v>849</v>
      </c>
      <c r="B1" s="1005"/>
      <c r="C1" s="1005"/>
      <c r="D1" s="1005"/>
      <c r="E1" s="1005"/>
      <c r="F1" s="1005"/>
      <c r="G1" s="248"/>
      <c r="H1" s="801" t="s">
        <v>222</v>
      </c>
    </row>
    <row r="2" spans="1:21" ht="11.25" customHeight="1">
      <c r="A2" s="1006"/>
      <c r="B2" s="1006"/>
      <c r="C2" s="1006"/>
      <c r="D2" s="1006"/>
      <c r="E2" s="1006"/>
      <c r="F2" s="1006"/>
      <c r="G2" s="248"/>
      <c r="H2" s="248"/>
      <c r="L2" s="251" t="s">
        <v>356</v>
      </c>
    </row>
    <row r="3" spans="1:21" ht="12.75" customHeight="1">
      <c r="A3" s="1023"/>
      <c r="B3" s="1025" t="s">
        <v>278</v>
      </c>
      <c r="C3" s="1025"/>
      <c r="D3" s="1025"/>
      <c r="E3" s="1025"/>
      <c r="F3" s="1026"/>
      <c r="G3" s="1018" t="s">
        <v>369</v>
      </c>
      <c r="H3" s="1016"/>
      <c r="I3" s="1016"/>
      <c r="J3" s="1016"/>
      <c r="K3" s="1016"/>
      <c r="L3" s="1016"/>
      <c r="M3" s="335"/>
    </row>
    <row r="4" spans="1:21" ht="38.25">
      <c r="A4" s="1024"/>
      <c r="B4" s="336" t="s">
        <v>362</v>
      </c>
      <c r="C4" s="336" t="s">
        <v>363</v>
      </c>
      <c r="D4" s="337" t="s">
        <v>730</v>
      </c>
      <c r="E4" s="337" t="s">
        <v>396</v>
      </c>
      <c r="F4" s="337" t="s">
        <v>397</v>
      </c>
      <c r="G4" s="338" t="s">
        <v>169</v>
      </c>
      <c r="H4" s="339" t="s">
        <v>729</v>
      </c>
      <c r="I4" s="340" t="s">
        <v>398</v>
      </c>
      <c r="J4" s="340" t="s">
        <v>399</v>
      </c>
      <c r="K4" s="337" t="s">
        <v>400</v>
      </c>
      <c r="L4" s="337" t="s">
        <v>401</v>
      </c>
      <c r="M4" s="335"/>
      <c r="N4" s="275"/>
      <c r="O4" s="275"/>
      <c r="P4" s="275"/>
      <c r="Q4" s="275"/>
      <c r="R4" s="275"/>
      <c r="S4" s="275"/>
      <c r="T4" s="275"/>
      <c r="U4" s="275"/>
    </row>
    <row r="5" spans="1:21" ht="13.7" customHeight="1">
      <c r="A5" s="288" t="s">
        <v>402</v>
      </c>
      <c r="B5" s="28">
        <v>873.04334999999935</v>
      </c>
      <c r="C5" s="28">
        <v>34.522890000000054</v>
      </c>
      <c r="D5" s="341">
        <v>0</v>
      </c>
      <c r="E5" s="342">
        <v>0.95467999999999975</v>
      </c>
      <c r="F5" s="343">
        <v>908.52091999999948</v>
      </c>
      <c r="G5" s="300">
        <v>3448.2483999999977</v>
      </c>
      <c r="H5" s="344">
        <v>0.40575</v>
      </c>
      <c r="I5" s="344">
        <v>632.8002800000005</v>
      </c>
      <c r="J5" s="344">
        <v>57.542220000000029</v>
      </c>
      <c r="K5" s="344">
        <v>604.40483999999981</v>
      </c>
      <c r="L5" s="41">
        <v>4743.4014899999984</v>
      </c>
      <c r="M5" s="335"/>
    </row>
    <row r="6" spans="1:21" ht="13.7" customHeight="1">
      <c r="A6" s="244" t="s">
        <v>403</v>
      </c>
      <c r="B6" s="23">
        <v>162.04624000000013</v>
      </c>
      <c r="C6" s="23">
        <v>6.5194300000000052</v>
      </c>
      <c r="D6" s="312">
        <v>0</v>
      </c>
      <c r="E6" s="305">
        <v>8.6159999999999987E-2</v>
      </c>
      <c r="F6" s="41">
        <v>168.65183000000013</v>
      </c>
      <c r="G6" s="302">
        <v>787.69136000000003</v>
      </c>
      <c r="H6" s="344">
        <v>0.66888000000000003</v>
      </c>
      <c r="I6" s="344">
        <v>245.00501999999989</v>
      </c>
      <c r="J6" s="344">
        <v>76.564639999999955</v>
      </c>
      <c r="K6" s="305">
        <v>0.16911999999999999</v>
      </c>
      <c r="L6" s="41">
        <v>1110.0990199999999</v>
      </c>
      <c r="M6" s="335"/>
      <c r="N6" s="275"/>
      <c r="O6" s="275"/>
      <c r="P6" s="275"/>
      <c r="Q6" s="275"/>
      <c r="R6" s="275"/>
      <c r="S6" s="275"/>
      <c r="T6" s="275"/>
      <c r="U6" s="275"/>
    </row>
    <row r="7" spans="1:21" ht="13.7" customHeight="1">
      <c r="A7" s="244" t="s">
        <v>404</v>
      </c>
      <c r="B7" s="23">
        <v>103.95306999999998</v>
      </c>
      <c r="C7" s="23">
        <v>5.8252700000000015</v>
      </c>
      <c r="D7" s="305">
        <v>9.4299999999999991E-3</v>
      </c>
      <c r="E7" s="305">
        <v>2.5250000000000002E-2</v>
      </c>
      <c r="F7" s="41">
        <v>109.81301999999998</v>
      </c>
      <c r="G7" s="302">
        <v>401.22882000000004</v>
      </c>
      <c r="H7" s="344">
        <v>1.8940000000000002E-2</v>
      </c>
      <c r="I7" s="344">
        <v>69.406320000000008</v>
      </c>
      <c r="J7" s="344">
        <v>32.506479999999996</v>
      </c>
      <c r="K7" s="344">
        <v>35.391740000000006</v>
      </c>
      <c r="L7" s="41">
        <v>538.55230000000006</v>
      </c>
      <c r="M7" s="335"/>
    </row>
    <row r="8" spans="1:21" ht="13.7" customHeight="1">
      <c r="A8" s="244" t="s">
        <v>405</v>
      </c>
      <c r="B8" s="23">
        <v>251.60927999999996</v>
      </c>
      <c r="C8" s="23">
        <v>10.658629999999995</v>
      </c>
      <c r="D8" s="312">
        <v>0</v>
      </c>
      <c r="E8" s="305">
        <v>0.26565000000000005</v>
      </c>
      <c r="F8" s="41">
        <v>262.53355999999997</v>
      </c>
      <c r="G8" s="302">
        <v>359.42795000000018</v>
      </c>
      <c r="H8" s="344">
        <v>2.819E-2</v>
      </c>
      <c r="I8" s="344">
        <v>45.732750000000003</v>
      </c>
      <c r="J8" s="344">
        <v>161.72883999999999</v>
      </c>
      <c r="K8" s="344">
        <v>46.10378</v>
      </c>
      <c r="L8" s="41">
        <v>613.02151000000015</v>
      </c>
      <c r="M8" s="335"/>
      <c r="N8" s="275"/>
      <c r="O8" s="275"/>
      <c r="P8" s="275"/>
      <c r="Q8" s="275"/>
      <c r="R8" s="275"/>
      <c r="S8" s="275"/>
      <c r="T8" s="275"/>
      <c r="U8" s="275"/>
    </row>
    <row r="9" spans="1:21" ht="13.7" customHeight="1">
      <c r="A9" s="244" t="s">
        <v>406</v>
      </c>
      <c r="B9" s="23">
        <v>425.92699999999991</v>
      </c>
      <c r="C9" s="23">
        <v>96.449550000000073</v>
      </c>
      <c r="D9" s="312">
        <v>0</v>
      </c>
      <c r="E9" s="305">
        <v>6.0649999999999996E-2</v>
      </c>
      <c r="F9" s="41">
        <v>522.43719999999996</v>
      </c>
      <c r="G9" s="302">
        <v>652.86609000000021</v>
      </c>
      <c r="H9" s="344">
        <v>7.5249999999999997E-2</v>
      </c>
      <c r="I9" s="305">
        <v>0</v>
      </c>
      <c r="J9" s="305">
        <v>2.3080100000000003</v>
      </c>
      <c r="K9" s="344">
        <v>1478.3316799999998</v>
      </c>
      <c r="L9" s="41">
        <v>2133.5810299999998</v>
      </c>
      <c r="M9" s="335"/>
    </row>
    <row r="10" spans="1:21" ht="13.7" customHeight="1">
      <c r="A10" s="244" t="s">
        <v>407</v>
      </c>
      <c r="B10" s="23">
        <v>77.023980000000023</v>
      </c>
      <c r="C10" s="23">
        <v>3.2106400000000002</v>
      </c>
      <c r="D10" s="312">
        <v>0</v>
      </c>
      <c r="E10" s="305">
        <v>1.6270000000000003E-2</v>
      </c>
      <c r="F10" s="41">
        <v>80.250890000000027</v>
      </c>
      <c r="G10" s="302">
        <v>290.33600000000013</v>
      </c>
      <c r="H10" s="344">
        <v>1.9E-2</v>
      </c>
      <c r="I10" s="344">
        <v>49.011790000000005</v>
      </c>
      <c r="J10" s="344">
        <v>2.2101200000000003</v>
      </c>
      <c r="K10" s="305">
        <v>11.725680000000001</v>
      </c>
      <c r="L10" s="41">
        <v>353.30259000000018</v>
      </c>
      <c r="M10" s="335"/>
      <c r="N10" s="275"/>
      <c r="O10" s="275"/>
      <c r="P10" s="275"/>
      <c r="Q10" s="275"/>
      <c r="R10" s="275"/>
      <c r="S10" s="275"/>
      <c r="T10" s="275"/>
      <c r="U10" s="275"/>
    </row>
    <row r="11" spans="1:21" ht="13.7" customHeight="1">
      <c r="A11" s="244" t="s">
        <v>408</v>
      </c>
      <c r="B11" s="23">
        <v>309.57073999999989</v>
      </c>
      <c r="C11" s="23">
        <v>15.230210000000021</v>
      </c>
      <c r="D11" s="305">
        <v>1.2E-2</v>
      </c>
      <c r="E11" s="344">
        <v>0.63578000000000001</v>
      </c>
      <c r="F11" s="41">
        <v>325.4487299999999</v>
      </c>
      <c r="G11" s="302">
        <v>1663.1135299999999</v>
      </c>
      <c r="H11" s="344">
        <v>0.11056999999999999</v>
      </c>
      <c r="I11" s="344">
        <v>550.38565999999992</v>
      </c>
      <c r="J11" s="344">
        <v>155.53299000000004</v>
      </c>
      <c r="K11" s="344">
        <v>0</v>
      </c>
      <c r="L11" s="41">
        <v>2369.14275</v>
      </c>
      <c r="M11" s="335"/>
    </row>
    <row r="12" spans="1:21" ht="13.7" customHeight="1">
      <c r="A12" s="244" t="s">
        <v>409</v>
      </c>
      <c r="B12" s="23">
        <v>238.90269000000006</v>
      </c>
      <c r="C12" s="23">
        <v>8.3322500000000055</v>
      </c>
      <c r="D12" s="305">
        <v>0</v>
      </c>
      <c r="E12" s="305">
        <v>0.13800000000000001</v>
      </c>
      <c r="F12" s="41">
        <v>247.37294000000009</v>
      </c>
      <c r="G12" s="302">
        <v>1212.648280000001</v>
      </c>
      <c r="H12" s="344">
        <v>0.12129000000000002</v>
      </c>
      <c r="I12" s="344">
        <v>439.43705999999992</v>
      </c>
      <c r="J12" s="344">
        <v>120.88184999999997</v>
      </c>
      <c r="K12" s="312">
        <v>0</v>
      </c>
      <c r="L12" s="41">
        <v>1773.088480000001</v>
      </c>
      <c r="M12" s="335"/>
      <c r="N12" s="275"/>
      <c r="O12" s="275"/>
      <c r="P12" s="275"/>
      <c r="Q12" s="275"/>
      <c r="R12" s="275"/>
      <c r="S12" s="275"/>
      <c r="T12" s="275"/>
      <c r="U12" s="275"/>
    </row>
    <row r="13" spans="1:21" ht="13.7" customHeight="1">
      <c r="A13" s="244" t="s">
        <v>410</v>
      </c>
      <c r="B13" s="23">
        <v>1020.6656999999998</v>
      </c>
      <c r="C13" s="23">
        <v>47.302149999999969</v>
      </c>
      <c r="D13" s="305">
        <v>1.0999999999999999E-2</v>
      </c>
      <c r="E13" s="344">
        <v>1.2636199999999997</v>
      </c>
      <c r="F13" s="41">
        <v>1069.2424699999997</v>
      </c>
      <c r="G13" s="302">
        <v>3652.66743</v>
      </c>
      <c r="H13" s="344">
        <v>2.1071</v>
      </c>
      <c r="I13" s="344">
        <v>413.18043999999986</v>
      </c>
      <c r="J13" s="344">
        <v>83.315539999999984</v>
      </c>
      <c r="K13" s="344">
        <v>250.70777999999999</v>
      </c>
      <c r="L13" s="41">
        <v>4401.9782899999991</v>
      </c>
      <c r="M13" s="335"/>
    </row>
    <row r="14" spans="1:21" ht="13.7" customHeight="1">
      <c r="A14" s="244" t="s">
        <v>411</v>
      </c>
      <c r="B14" s="23">
        <v>5.8404199999999999</v>
      </c>
      <c r="C14" s="305">
        <v>0.57255000000000011</v>
      </c>
      <c r="D14" s="312">
        <v>0</v>
      </c>
      <c r="E14" s="312">
        <v>0</v>
      </c>
      <c r="F14" s="41">
        <v>6.4129699999999996</v>
      </c>
      <c r="G14" s="302">
        <v>12.369009999999999</v>
      </c>
      <c r="H14" s="344">
        <v>0</v>
      </c>
      <c r="I14" s="312">
        <v>0</v>
      </c>
      <c r="J14" s="312">
        <v>1.72658</v>
      </c>
      <c r="K14" s="344">
        <v>206.29008000000002</v>
      </c>
      <c r="L14" s="41">
        <v>220.38567</v>
      </c>
      <c r="M14" s="335"/>
      <c r="N14" s="275"/>
      <c r="O14" s="275"/>
      <c r="P14" s="275"/>
      <c r="Q14" s="275"/>
      <c r="R14" s="275"/>
      <c r="S14" s="275"/>
      <c r="T14" s="275"/>
      <c r="U14" s="275"/>
    </row>
    <row r="15" spans="1:21" ht="13.7" customHeight="1">
      <c r="A15" s="244" t="s">
        <v>412</v>
      </c>
      <c r="B15" s="23">
        <v>660.40745000000049</v>
      </c>
      <c r="C15" s="344">
        <v>25.820959999999992</v>
      </c>
      <c r="D15" s="305">
        <v>0</v>
      </c>
      <c r="E15" s="305">
        <v>0.32879999999999998</v>
      </c>
      <c r="F15" s="41">
        <v>686.55721000000051</v>
      </c>
      <c r="G15" s="302">
        <v>1967.8013500000013</v>
      </c>
      <c r="H15" s="344">
        <v>0.26977999999999996</v>
      </c>
      <c r="I15" s="344">
        <v>213.64054000000007</v>
      </c>
      <c r="J15" s="344">
        <v>35.198109999999993</v>
      </c>
      <c r="K15" s="344">
        <v>275.40517000000011</v>
      </c>
      <c r="L15" s="41">
        <v>2492.3149500000013</v>
      </c>
      <c r="M15" s="335"/>
    </row>
    <row r="16" spans="1:21" ht="13.7" customHeight="1">
      <c r="A16" s="244" t="s">
        <v>413</v>
      </c>
      <c r="B16" s="23">
        <v>107.22282999999996</v>
      </c>
      <c r="C16" s="344">
        <v>3.1507100000000001</v>
      </c>
      <c r="D16" s="312">
        <v>0</v>
      </c>
      <c r="E16" s="305">
        <v>4.4220000000000009E-2</v>
      </c>
      <c r="F16" s="41">
        <v>110.41775999999996</v>
      </c>
      <c r="G16" s="302">
        <v>667.60075999999992</v>
      </c>
      <c r="H16" s="344">
        <v>2.8930000000000001E-2</v>
      </c>
      <c r="I16" s="344">
        <v>136.82964999999999</v>
      </c>
      <c r="J16" s="344">
        <v>13.107530000000002</v>
      </c>
      <c r="K16" s="312">
        <v>0</v>
      </c>
      <c r="L16" s="41">
        <v>817.56686999999988</v>
      </c>
      <c r="M16" s="335"/>
      <c r="N16" s="275"/>
      <c r="O16" s="275"/>
      <c r="P16" s="275"/>
      <c r="Q16" s="275"/>
      <c r="R16" s="275"/>
      <c r="S16" s="275"/>
      <c r="T16" s="275"/>
      <c r="U16" s="275"/>
    </row>
    <row r="17" spans="1:21" ht="13.7" customHeight="1">
      <c r="A17" s="244" t="s">
        <v>414</v>
      </c>
      <c r="B17" s="23">
        <v>277.82478000000003</v>
      </c>
      <c r="C17" s="344">
        <v>13.359439999999998</v>
      </c>
      <c r="D17" s="305">
        <v>9.41E-3</v>
      </c>
      <c r="E17" s="305">
        <v>7.9319999999999988E-2</v>
      </c>
      <c r="F17" s="41">
        <v>291.27295000000004</v>
      </c>
      <c r="G17" s="302">
        <v>1319.8023500000002</v>
      </c>
      <c r="H17" s="344">
        <v>6.0359999999999997E-2</v>
      </c>
      <c r="I17" s="344">
        <v>254.63950999999992</v>
      </c>
      <c r="J17" s="344">
        <v>177.29851999999991</v>
      </c>
      <c r="K17" s="344">
        <v>147.75601999999998</v>
      </c>
      <c r="L17" s="41">
        <v>1899.5567599999999</v>
      </c>
      <c r="M17" s="335"/>
    </row>
    <row r="18" spans="1:21" ht="13.7" customHeight="1">
      <c r="A18" s="244" t="s">
        <v>415</v>
      </c>
      <c r="B18" s="23">
        <v>30.354170000000003</v>
      </c>
      <c r="C18" s="344">
        <v>1.1955100000000001</v>
      </c>
      <c r="D18" s="312">
        <v>0</v>
      </c>
      <c r="E18" s="305">
        <v>1.3199999999999998E-3</v>
      </c>
      <c r="F18" s="41">
        <v>31.551000000000002</v>
      </c>
      <c r="G18" s="302">
        <v>150.52918999999989</v>
      </c>
      <c r="H18" s="344">
        <v>0</v>
      </c>
      <c r="I18" s="344">
        <v>39.2012</v>
      </c>
      <c r="J18" s="344">
        <v>16.211010000000002</v>
      </c>
      <c r="K18" s="312">
        <v>0</v>
      </c>
      <c r="L18" s="41">
        <v>205.94139999999987</v>
      </c>
      <c r="M18" s="335"/>
      <c r="N18" s="275"/>
      <c r="O18" s="275"/>
      <c r="P18" s="275"/>
      <c r="Q18" s="275"/>
      <c r="R18" s="275"/>
      <c r="S18" s="275"/>
      <c r="T18" s="275"/>
      <c r="U18" s="275"/>
    </row>
    <row r="19" spans="1:21" ht="13.7" customHeight="1">
      <c r="A19" s="244" t="s">
        <v>416</v>
      </c>
      <c r="B19" s="23">
        <v>733.06561999999951</v>
      </c>
      <c r="C19" s="344">
        <v>27.022649999999999</v>
      </c>
      <c r="D19" s="305">
        <v>0</v>
      </c>
      <c r="E19" s="305">
        <v>0.70442000000000027</v>
      </c>
      <c r="F19" s="41">
        <v>760.79268999999954</v>
      </c>
      <c r="G19" s="302">
        <v>1821.4188100000003</v>
      </c>
      <c r="H19" s="344">
        <v>0.53005999999999998</v>
      </c>
      <c r="I19" s="344">
        <v>139.35091000000003</v>
      </c>
      <c r="J19" s="344">
        <v>141.94776999999999</v>
      </c>
      <c r="K19" s="305">
        <v>7.979E-2</v>
      </c>
      <c r="L19" s="41">
        <v>2103.3273400000003</v>
      </c>
      <c r="M19" s="335"/>
    </row>
    <row r="20" spans="1:21" ht="13.7" customHeight="1">
      <c r="A20" s="244" t="s">
        <v>417</v>
      </c>
      <c r="B20" s="23">
        <v>6.61768</v>
      </c>
      <c r="C20" s="312">
        <v>0</v>
      </c>
      <c r="D20" s="312">
        <v>0</v>
      </c>
      <c r="E20" s="312">
        <v>0</v>
      </c>
      <c r="F20" s="41">
        <v>6.61768</v>
      </c>
      <c r="G20" s="302">
        <v>13.399280000000001</v>
      </c>
      <c r="H20" s="344">
        <v>0</v>
      </c>
      <c r="I20" s="312">
        <v>0</v>
      </c>
      <c r="J20" s="312">
        <v>0</v>
      </c>
      <c r="K20" s="305">
        <v>0</v>
      </c>
      <c r="L20" s="41">
        <v>13.399280000000001</v>
      </c>
      <c r="M20" s="335"/>
      <c r="N20" s="275"/>
      <c r="O20" s="275"/>
      <c r="P20" s="275"/>
      <c r="Q20" s="275"/>
      <c r="R20" s="275"/>
      <c r="S20" s="275"/>
      <c r="T20" s="275"/>
      <c r="U20" s="275"/>
    </row>
    <row r="21" spans="1:21" ht="13.7" customHeight="1">
      <c r="A21" s="244" t="s">
        <v>418</v>
      </c>
      <c r="B21" s="23">
        <v>158.56272999999993</v>
      </c>
      <c r="C21" s="23">
        <v>6.5630700000000006</v>
      </c>
      <c r="D21" s="305">
        <v>4.2799999999999998E-2</v>
      </c>
      <c r="E21" s="305">
        <v>5.4020000000000006E-2</v>
      </c>
      <c r="F21" s="41">
        <v>165.22261999999995</v>
      </c>
      <c r="G21" s="302">
        <v>960.17288000000008</v>
      </c>
      <c r="H21" s="344">
        <v>7.3380000000000001E-2</v>
      </c>
      <c r="I21" s="344">
        <v>142.81392000000002</v>
      </c>
      <c r="J21" s="344">
        <v>7.3882899999999987</v>
      </c>
      <c r="K21" s="344">
        <v>18.831679999999995</v>
      </c>
      <c r="L21" s="41">
        <v>1129.2801500000003</v>
      </c>
      <c r="M21" s="335"/>
    </row>
    <row r="22" spans="1:21" ht="13.7" customHeight="1">
      <c r="A22" s="244" t="s">
        <v>419</v>
      </c>
      <c r="B22" s="23">
        <v>79.818750000000009</v>
      </c>
      <c r="C22" s="23">
        <v>2.6645599999999989</v>
      </c>
      <c r="D22" s="305">
        <v>0</v>
      </c>
      <c r="E22" s="305">
        <v>2.9329999999999995E-2</v>
      </c>
      <c r="F22" s="41">
        <v>82.512640000000005</v>
      </c>
      <c r="G22" s="302">
        <v>582.14251999999988</v>
      </c>
      <c r="H22" s="344">
        <v>0.26164999999999999</v>
      </c>
      <c r="I22" s="344">
        <v>86.137439999999998</v>
      </c>
      <c r="J22" s="344">
        <v>9.620359999999998</v>
      </c>
      <c r="K22" s="305">
        <v>0</v>
      </c>
      <c r="L22" s="41">
        <v>678.16196999999988</v>
      </c>
      <c r="M22" s="335"/>
      <c r="N22" s="275"/>
      <c r="O22" s="275"/>
      <c r="P22" s="275"/>
      <c r="Q22" s="275"/>
      <c r="R22" s="275"/>
      <c r="S22" s="275"/>
      <c r="T22" s="275"/>
      <c r="U22" s="275"/>
    </row>
    <row r="23" spans="1:21" ht="13.7" customHeight="1">
      <c r="A23" s="253" t="s">
        <v>420</v>
      </c>
      <c r="B23" s="20">
        <v>221.75842000000014</v>
      </c>
      <c r="C23" s="20">
        <v>10.840950000000001</v>
      </c>
      <c r="D23" s="305">
        <v>0</v>
      </c>
      <c r="E23" s="305">
        <v>4.3619999999999978E-2</v>
      </c>
      <c r="F23" s="41">
        <v>232.64299000000014</v>
      </c>
      <c r="G23" s="345">
        <v>1679.5178099999998</v>
      </c>
      <c r="H23" s="344">
        <v>1.9509499999999997</v>
      </c>
      <c r="I23" s="305">
        <v>168.72824</v>
      </c>
      <c r="J23" s="305">
        <v>59.006260000000012</v>
      </c>
      <c r="K23" s="305">
        <v>23.663550000000004</v>
      </c>
      <c r="L23" s="41">
        <v>1932.8668099999998</v>
      </c>
      <c r="M23" s="335"/>
    </row>
    <row r="24" spans="1:21" s="248" customFormat="1" ht="13.7" customHeight="1">
      <c r="A24" s="257" t="s">
        <v>118</v>
      </c>
      <c r="B24" s="37">
        <v>5744.2148999999981</v>
      </c>
      <c r="C24" s="37">
        <v>319.24142000000018</v>
      </c>
      <c r="D24" s="346">
        <v>8.4639999999999993E-2</v>
      </c>
      <c r="E24" s="346">
        <v>4.7311100000000001</v>
      </c>
      <c r="F24" s="37">
        <v>6068.2720699999982</v>
      </c>
      <c r="G24" s="307">
        <v>21642.981820000005</v>
      </c>
      <c r="H24" s="37">
        <v>6.7300800000000001</v>
      </c>
      <c r="I24" s="37">
        <v>3626.3007299999999</v>
      </c>
      <c r="J24" s="37">
        <v>1154.0951200000002</v>
      </c>
      <c r="K24" s="37">
        <v>3098.8609099999994</v>
      </c>
      <c r="L24" s="37">
        <v>29528.968660000006</v>
      </c>
      <c r="M24" s="347"/>
      <c r="N24" s="275"/>
      <c r="O24" s="275"/>
      <c r="P24" s="275"/>
      <c r="Q24" s="275"/>
      <c r="R24" s="275"/>
      <c r="S24" s="275"/>
      <c r="T24" s="275"/>
      <c r="U24" s="275"/>
    </row>
    <row r="25" spans="1:21">
      <c r="A25" s="260" t="s">
        <v>728</v>
      </c>
      <c r="L25" s="251" t="s">
        <v>385</v>
      </c>
    </row>
    <row r="26" spans="1:21">
      <c r="A26" s="260" t="s">
        <v>727</v>
      </c>
      <c r="B26" s="260"/>
      <c r="C26" s="261"/>
      <c r="D26" s="261"/>
      <c r="E26" s="261"/>
      <c r="F26" s="261"/>
      <c r="G26" s="260"/>
      <c r="H26" s="260"/>
      <c r="I26" s="260"/>
      <c r="N26" s="275"/>
      <c r="O26" s="275"/>
      <c r="P26" s="275"/>
      <c r="Q26" s="275"/>
      <c r="R26" s="275"/>
      <c r="S26" s="275"/>
      <c r="T26" s="275"/>
      <c r="U26" s="275"/>
    </row>
    <row r="27" spans="1:21">
      <c r="A27" s="260" t="s">
        <v>103</v>
      </c>
    </row>
  </sheetData>
  <mergeCells count="4">
    <mergeCell ref="A1:F2"/>
    <mergeCell ref="A3:A4"/>
    <mergeCell ref="B3:F3"/>
    <mergeCell ref="G3:L3"/>
  </mergeCells>
  <conditionalFormatting sqref="C14:C20">
    <cfRule type="cellIs" dxfId="104" priority="2" operator="between">
      <formula>0.00001</formula>
      <formula>0.4999</formula>
    </cfRule>
  </conditionalFormatting>
  <conditionalFormatting sqref="D5:E24">
    <cfRule type="cellIs" dxfId="103" priority="3" operator="between">
      <formula>0.00001</formula>
      <formula>0.4999</formula>
    </cfRule>
  </conditionalFormatting>
  <conditionalFormatting sqref="H5:K23">
    <cfRule type="cellIs" dxfId="102" priority="1" operator="between">
      <formula>0.0001</formula>
      <formula>0.49999</formula>
    </cfRule>
  </conditionalFormatting>
  <hyperlinks>
    <hyperlink ref="H1" location="INDICE!A1" display="Contents" xr:uid="{00000000-0004-0000-1700-000000000000}"/>
  </hyperlinks>
  <printOptions horizontalCentered="1"/>
  <pageMargins left="0.70866141732283472" right="0.70866141732283472" top="0.74803149606299213" bottom="0.74803149606299213" header="0.31496062992125984" footer="0.31496062992125984"/>
  <pageSetup paperSize="9" scale="51"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7"/>
  <dimension ref="A1:T18"/>
  <sheetViews>
    <sheetView zoomScaleNormal="100" workbookViewId="0">
      <selection activeCell="F14" sqref="F14"/>
    </sheetView>
  </sheetViews>
  <sheetFormatPr baseColWidth="10" defaultRowHeight="13.7" customHeight="1"/>
  <cols>
    <col min="1" max="1" width="30" style="348" customWidth="1"/>
    <col min="2" max="6" width="9.7109375" style="348" customWidth="1"/>
    <col min="7" max="7" width="13.140625" style="348" bestFit="1" customWidth="1"/>
    <col min="8" max="20" width="9.7109375" style="348" customWidth="1"/>
    <col min="21" max="255" width="11.42578125" style="348"/>
    <col min="256" max="256" width="4.140625" style="348" customWidth="1"/>
    <col min="257" max="257" width="28.42578125" style="348" bestFit="1" customWidth="1"/>
    <col min="258" max="263" width="10.28515625" style="348" customWidth="1"/>
    <col min="264" max="264" width="10" style="348" customWidth="1"/>
    <col min="265" max="265" width="6.42578125" style="348" bestFit="1" customWidth="1"/>
    <col min="266" max="266" width="8" style="348" bestFit="1" customWidth="1"/>
    <col min="267" max="271" width="6.42578125" style="348" bestFit="1" customWidth="1"/>
    <col min="272" max="272" width="7.28515625" style="348" bestFit="1" customWidth="1"/>
    <col min="273" max="273" width="11" style="348" bestFit="1" customWidth="1"/>
    <col min="274" max="274" width="8.28515625" style="348" bestFit="1" customWidth="1"/>
    <col min="275" max="275" width="10.42578125" style="348" bestFit="1" customWidth="1"/>
    <col min="276" max="276" width="9.7109375" style="348" bestFit="1" customWidth="1"/>
    <col min="277" max="511" width="11.42578125" style="348"/>
    <col min="512" max="512" width="4.140625" style="348" customWidth="1"/>
    <col min="513" max="513" width="28.42578125" style="348" bestFit="1" customWidth="1"/>
    <col min="514" max="519" width="10.28515625" style="348" customWidth="1"/>
    <col min="520" max="520" width="10" style="348" customWidth="1"/>
    <col min="521" max="521" width="6.42578125" style="348" bestFit="1" customWidth="1"/>
    <col min="522" max="522" width="8" style="348" bestFit="1" customWidth="1"/>
    <col min="523" max="527" width="6.42578125" style="348" bestFit="1" customWidth="1"/>
    <col min="528" max="528" width="7.28515625" style="348" bestFit="1" customWidth="1"/>
    <col min="529" max="529" width="11" style="348" bestFit="1" customWidth="1"/>
    <col min="530" max="530" width="8.28515625" style="348" bestFit="1" customWidth="1"/>
    <col min="531" max="531" width="10.42578125" style="348" bestFit="1" customWidth="1"/>
    <col min="532" max="532" width="9.7109375" style="348" bestFit="1" customWidth="1"/>
    <col min="533" max="767" width="11.42578125" style="348"/>
    <col min="768" max="768" width="4.140625" style="348" customWidth="1"/>
    <col min="769" max="769" width="28.42578125" style="348" bestFit="1" customWidth="1"/>
    <col min="770" max="775" width="10.28515625" style="348" customWidth="1"/>
    <col min="776" max="776" width="10" style="348" customWidth="1"/>
    <col min="777" max="777" width="6.42578125" style="348" bestFit="1" customWidth="1"/>
    <col min="778" max="778" width="8" style="348" bestFit="1" customWidth="1"/>
    <col min="779" max="783" width="6.42578125" style="348" bestFit="1" customWidth="1"/>
    <col min="784" max="784" width="7.28515625" style="348" bestFit="1" customWidth="1"/>
    <col min="785" max="785" width="11" style="348" bestFit="1" customWidth="1"/>
    <col min="786" max="786" width="8.28515625" style="348" bestFit="1" customWidth="1"/>
    <col min="787" max="787" width="10.42578125" style="348" bestFit="1" customWidth="1"/>
    <col min="788" max="788" width="9.7109375" style="348" bestFit="1" customWidth="1"/>
    <col min="789" max="1023" width="11.42578125" style="348"/>
    <col min="1024" max="1024" width="4.140625" style="348" customWidth="1"/>
    <col min="1025" max="1025" width="28.42578125" style="348" bestFit="1" customWidth="1"/>
    <col min="1026" max="1031" width="10.28515625" style="348" customWidth="1"/>
    <col min="1032" max="1032" width="10" style="348" customWidth="1"/>
    <col min="1033" max="1033" width="6.42578125" style="348" bestFit="1" customWidth="1"/>
    <col min="1034" max="1034" width="8" style="348" bestFit="1" customWidth="1"/>
    <col min="1035" max="1039" width="6.42578125" style="348" bestFit="1" customWidth="1"/>
    <col min="1040" max="1040" width="7.28515625" style="348" bestFit="1" customWidth="1"/>
    <col min="1041" max="1041" width="11" style="348" bestFit="1" customWidth="1"/>
    <col min="1042" max="1042" width="8.28515625" style="348" bestFit="1" customWidth="1"/>
    <col min="1043" max="1043" width="10.42578125" style="348" bestFit="1" customWidth="1"/>
    <col min="1044" max="1044" width="9.7109375" style="348" bestFit="1" customWidth="1"/>
    <col min="1045" max="1279" width="11.42578125" style="348"/>
    <col min="1280" max="1280" width="4.140625" style="348" customWidth="1"/>
    <col min="1281" max="1281" width="28.42578125" style="348" bestFit="1" customWidth="1"/>
    <col min="1282" max="1287" width="10.28515625" style="348" customWidth="1"/>
    <col min="1288" max="1288" width="10" style="348" customWidth="1"/>
    <col min="1289" max="1289" width="6.42578125" style="348" bestFit="1" customWidth="1"/>
    <col min="1290" max="1290" width="8" style="348" bestFit="1" customWidth="1"/>
    <col min="1291" max="1295" width="6.42578125" style="348" bestFit="1" customWidth="1"/>
    <col min="1296" max="1296" width="7.28515625" style="348" bestFit="1" customWidth="1"/>
    <col min="1297" max="1297" width="11" style="348" bestFit="1" customWidth="1"/>
    <col min="1298" max="1298" width="8.28515625" style="348" bestFit="1" customWidth="1"/>
    <col min="1299" max="1299" width="10.42578125" style="348" bestFit="1" customWidth="1"/>
    <col min="1300" max="1300" width="9.7109375" style="348" bestFit="1" customWidth="1"/>
    <col min="1301" max="1535" width="11.42578125" style="348"/>
    <col min="1536" max="1536" width="4.140625" style="348" customWidth="1"/>
    <col min="1537" max="1537" width="28.42578125" style="348" bestFit="1" customWidth="1"/>
    <col min="1538" max="1543" width="10.28515625" style="348" customWidth="1"/>
    <col min="1544" max="1544" width="10" style="348" customWidth="1"/>
    <col min="1545" max="1545" width="6.42578125" style="348" bestFit="1" customWidth="1"/>
    <col min="1546" max="1546" width="8" style="348" bestFit="1" customWidth="1"/>
    <col min="1547" max="1551" width="6.42578125" style="348" bestFit="1" customWidth="1"/>
    <col min="1552" max="1552" width="7.28515625" style="348" bestFit="1" customWidth="1"/>
    <col min="1553" max="1553" width="11" style="348" bestFit="1" customWidth="1"/>
    <col min="1554" max="1554" width="8.28515625" style="348" bestFit="1" customWidth="1"/>
    <col min="1555" max="1555" width="10.42578125" style="348" bestFit="1" customWidth="1"/>
    <col min="1556" max="1556" width="9.7109375" style="348" bestFit="1" customWidth="1"/>
    <col min="1557" max="1791" width="11.42578125" style="348"/>
    <col min="1792" max="1792" width="4.140625" style="348" customWidth="1"/>
    <col min="1793" max="1793" width="28.42578125" style="348" bestFit="1" customWidth="1"/>
    <col min="1794" max="1799" width="10.28515625" style="348" customWidth="1"/>
    <col min="1800" max="1800" width="10" style="348" customWidth="1"/>
    <col min="1801" max="1801" width="6.42578125" style="348" bestFit="1" customWidth="1"/>
    <col min="1802" max="1802" width="8" style="348" bestFit="1" customWidth="1"/>
    <col min="1803" max="1807" width="6.42578125" style="348" bestFit="1" customWidth="1"/>
    <col min="1808" max="1808" width="7.28515625" style="348" bestFit="1" customWidth="1"/>
    <col min="1809" max="1809" width="11" style="348" bestFit="1" customWidth="1"/>
    <col min="1810" max="1810" width="8.28515625" style="348" bestFit="1" customWidth="1"/>
    <col min="1811" max="1811" width="10.42578125" style="348" bestFit="1" customWidth="1"/>
    <col min="1812" max="1812" width="9.7109375" style="348" bestFit="1" customWidth="1"/>
    <col min="1813" max="2047" width="11.42578125" style="348"/>
    <col min="2048" max="2048" width="4.140625" style="348" customWidth="1"/>
    <col min="2049" max="2049" width="28.42578125" style="348" bestFit="1" customWidth="1"/>
    <col min="2050" max="2055" width="10.28515625" style="348" customWidth="1"/>
    <col min="2056" max="2056" width="10" style="348" customWidth="1"/>
    <col min="2057" max="2057" width="6.42578125" style="348" bestFit="1" customWidth="1"/>
    <col min="2058" max="2058" width="8" style="348" bestFit="1" customWidth="1"/>
    <col min="2059" max="2063" width="6.42578125" style="348" bestFit="1" customWidth="1"/>
    <col min="2064" max="2064" width="7.28515625" style="348" bestFit="1" customWidth="1"/>
    <col min="2065" max="2065" width="11" style="348" bestFit="1" customWidth="1"/>
    <col min="2066" max="2066" width="8.28515625" style="348" bestFit="1" customWidth="1"/>
    <col min="2067" max="2067" width="10.42578125" style="348" bestFit="1" customWidth="1"/>
    <col min="2068" max="2068" width="9.7109375" style="348" bestFit="1" customWidth="1"/>
    <col min="2069" max="2303" width="11.42578125" style="348"/>
    <col min="2304" max="2304" width="4.140625" style="348" customWidth="1"/>
    <col min="2305" max="2305" width="28.42578125" style="348" bestFit="1" customWidth="1"/>
    <col min="2306" max="2311" width="10.28515625" style="348" customWidth="1"/>
    <col min="2312" max="2312" width="10" style="348" customWidth="1"/>
    <col min="2313" max="2313" width="6.42578125" style="348" bestFit="1" customWidth="1"/>
    <col min="2314" max="2314" width="8" style="348" bestFit="1" customWidth="1"/>
    <col min="2315" max="2319" width="6.42578125" style="348" bestFit="1" customWidth="1"/>
    <col min="2320" max="2320" width="7.28515625" style="348" bestFit="1" customWidth="1"/>
    <col min="2321" max="2321" width="11" style="348" bestFit="1" customWidth="1"/>
    <col min="2322" max="2322" width="8.28515625" style="348" bestFit="1" customWidth="1"/>
    <col min="2323" max="2323" width="10.42578125" style="348" bestFit="1" customWidth="1"/>
    <col min="2324" max="2324" width="9.7109375" style="348" bestFit="1" customWidth="1"/>
    <col min="2325" max="2559" width="11.42578125" style="348"/>
    <col min="2560" max="2560" width="4.140625" style="348" customWidth="1"/>
    <col min="2561" max="2561" width="28.42578125" style="348" bestFit="1" customWidth="1"/>
    <col min="2562" max="2567" width="10.28515625" style="348" customWidth="1"/>
    <col min="2568" max="2568" width="10" style="348" customWidth="1"/>
    <col min="2569" max="2569" width="6.42578125" style="348" bestFit="1" customWidth="1"/>
    <col min="2570" max="2570" width="8" style="348" bestFit="1" customWidth="1"/>
    <col min="2571" max="2575" width="6.42578125" style="348" bestFit="1" customWidth="1"/>
    <col min="2576" max="2576" width="7.28515625" style="348" bestFit="1" customWidth="1"/>
    <col min="2577" max="2577" width="11" style="348" bestFit="1" customWidth="1"/>
    <col min="2578" max="2578" width="8.28515625" style="348" bestFit="1" customWidth="1"/>
    <col min="2579" max="2579" width="10.42578125" style="348" bestFit="1" customWidth="1"/>
    <col min="2580" max="2580" width="9.7109375" style="348" bestFit="1" customWidth="1"/>
    <col min="2581" max="2815" width="11.42578125" style="348"/>
    <col min="2816" max="2816" width="4.140625" style="348" customWidth="1"/>
    <col min="2817" max="2817" width="28.42578125" style="348" bestFit="1" customWidth="1"/>
    <col min="2818" max="2823" width="10.28515625" style="348" customWidth="1"/>
    <col min="2824" max="2824" width="10" style="348" customWidth="1"/>
    <col min="2825" max="2825" width="6.42578125" style="348" bestFit="1" customWidth="1"/>
    <col min="2826" max="2826" width="8" style="348" bestFit="1" customWidth="1"/>
    <col min="2827" max="2831" width="6.42578125" style="348" bestFit="1" customWidth="1"/>
    <col min="2832" max="2832" width="7.28515625" style="348" bestFit="1" customWidth="1"/>
    <col min="2833" max="2833" width="11" style="348" bestFit="1" customWidth="1"/>
    <col min="2834" max="2834" width="8.28515625" style="348" bestFit="1" customWidth="1"/>
    <col min="2835" max="2835" width="10.42578125" style="348" bestFit="1" customWidth="1"/>
    <col min="2836" max="2836" width="9.7109375" style="348" bestFit="1" customWidth="1"/>
    <col min="2837" max="3071" width="11.42578125" style="348"/>
    <col min="3072" max="3072" width="4.140625" style="348" customWidth="1"/>
    <col min="3073" max="3073" width="28.42578125" style="348" bestFit="1" customWidth="1"/>
    <col min="3074" max="3079" width="10.28515625" style="348" customWidth="1"/>
    <col min="3080" max="3080" width="10" style="348" customWidth="1"/>
    <col min="3081" max="3081" width="6.42578125" style="348" bestFit="1" customWidth="1"/>
    <col min="3082" max="3082" width="8" style="348" bestFit="1" customWidth="1"/>
    <col min="3083" max="3087" width="6.42578125" style="348" bestFit="1" customWidth="1"/>
    <col min="3088" max="3088" width="7.28515625" style="348" bestFit="1" customWidth="1"/>
    <col min="3089" max="3089" width="11" style="348" bestFit="1" customWidth="1"/>
    <col min="3090" max="3090" width="8.28515625" style="348" bestFit="1" customWidth="1"/>
    <col min="3091" max="3091" width="10.42578125" style="348" bestFit="1" customWidth="1"/>
    <col min="3092" max="3092" width="9.7109375" style="348" bestFit="1" customWidth="1"/>
    <col min="3093" max="3327" width="11.42578125" style="348"/>
    <col min="3328" max="3328" width="4.140625" style="348" customWidth="1"/>
    <col min="3329" max="3329" width="28.42578125" style="348" bestFit="1" customWidth="1"/>
    <col min="3330" max="3335" width="10.28515625" style="348" customWidth="1"/>
    <col min="3336" max="3336" width="10" style="348" customWidth="1"/>
    <col min="3337" max="3337" width="6.42578125" style="348" bestFit="1" customWidth="1"/>
    <col min="3338" max="3338" width="8" style="348" bestFit="1" customWidth="1"/>
    <col min="3339" max="3343" width="6.42578125" style="348" bestFit="1" customWidth="1"/>
    <col min="3344" max="3344" width="7.28515625" style="348" bestFit="1" customWidth="1"/>
    <col min="3345" max="3345" width="11" style="348" bestFit="1" customWidth="1"/>
    <col min="3346" max="3346" width="8.28515625" style="348" bestFit="1" customWidth="1"/>
    <col min="3347" max="3347" width="10.42578125" style="348" bestFit="1" customWidth="1"/>
    <col min="3348" max="3348" width="9.7109375" style="348" bestFit="1" customWidth="1"/>
    <col min="3349" max="3583" width="11.42578125" style="348"/>
    <col min="3584" max="3584" width="4.140625" style="348" customWidth="1"/>
    <col min="3585" max="3585" width="28.42578125" style="348" bestFit="1" customWidth="1"/>
    <col min="3586" max="3591" width="10.28515625" style="348" customWidth="1"/>
    <col min="3592" max="3592" width="10" style="348" customWidth="1"/>
    <col min="3593" max="3593" width="6.42578125" style="348" bestFit="1" customWidth="1"/>
    <col min="3594" max="3594" width="8" style="348" bestFit="1" customWidth="1"/>
    <col min="3595" max="3599" width="6.42578125" style="348" bestFit="1" customWidth="1"/>
    <col min="3600" max="3600" width="7.28515625" style="348" bestFit="1" customWidth="1"/>
    <col min="3601" max="3601" width="11" style="348" bestFit="1" customWidth="1"/>
    <col min="3602" max="3602" width="8.28515625" style="348" bestFit="1" customWidth="1"/>
    <col min="3603" max="3603" width="10.42578125" style="348" bestFit="1" customWidth="1"/>
    <col min="3604" max="3604" width="9.7109375" style="348" bestFit="1" customWidth="1"/>
    <col min="3605" max="3839" width="11.42578125" style="348"/>
    <col min="3840" max="3840" width="4.140625" style="348" customWidth="1"/>
    <col min="3841" max="3841" width="28.42578125" style="348" bestFit="1" customWidth="1"/>
    <col min="3842" max="3847" width="10.28515625" style="348" customWidth="1"/>
    <col min="3848" max="3848" width="10" style="348" customWidth="1"/>
    <col min="3849" max="3849" width="6.42578125" style="348" bestFit="1" customWidth="1"/>
    <col min="3850" max="3850" width="8" style="348" bestFit="1" customWidth="1"/>
    <col min="3851" max="3855" width="6.42578125" style="348" bestFit="1" customWidth="1"/>
    <col min="3856" max="3856" width="7.28515625" style="348" bestFit="1" customWidth="1"/>
    <col min="3857" max="3857" width="11" style="348" bestFit="1" customWidth="1"/>
    <col min="3858" max="3858" width="8.28515625" style="348" bestFit="1" customWidth="1"/>
    <col min="3859" max="3859" width="10.42578125" style="348" bestFit="1" customWidth="1"/>
    <col min="3860" max="3860" width="9.7109375" style="348" bestFit="1" customWidth="1"/>
    <col min="3861" max="4095" width="11.42578125" style="348"/>
    <col min="4096" max="4096" width="4.140625" style="348" customWidth="1"/>
    <col min="4097" max="4097" width="28.42578125" style="348" bestFit="1" customWidth="1"/>
    <col min="4098" max="4103" width="10.28515625" style="348" customWidth="1"/>
    <col min="4104" max="4104" width="10" style="348" customWidth="1"/>
    <col min="4105" max="4105" width="6.42578125" style="348" bestFit="1" customWidth="1"/>
    <col min="4106" max="4106" width="8" style="348" bestFit="1" customWidth="1"/>
    <col min="4107" max="4111" width="6.42578125" style="348" bestFit="1" customWidth="1"/>
    <col min="4112" max="4112" width="7.28515625" style="348" bestFit="1" customWidth="1"/>
    <col min="4113" max="4113" width="11" style="348" bestFit="1" customWidth="1"/>
    <col min="4114" max="4114" width="8.28515625" style="348" bestFit="1" customWidth="1"/>
    <col min="4115" max="4115" width="10.42578125" style="348" bestFit="1" customWidth="1"/>
    <col min="4116" max="4116" width="9.7109375" style="348" bestFit="1" customWidth="1"/>
    <col min="4117" max="4351" width="11.42578125" style="348"/>
    <col min="4352" max="4352" width="4.140625" style="348" customWidth="1"/>
    <col min="4353" max="4353" width="28.42578125" style="348" bestFit="1" customWidth="1"/>
    <col min="4354" max="4359" width="10.28515625" style="348" customWidth="1"/>
    <col min="4360" max="4360" width="10" style="348" customWidth="1"/>
    <col min="4361" max="4361" width="6.42578125" style="348" bestFit="1" customWidth="1"/>
    <col min="4362" max="4362" width="8" style="348" bestFit="1" customWidth="1"/>
    <col min="4363" max="4367" width="6.42578125" style="348" bestFit="1" customWidth="1"/>
    <col min="4368" max="4368" width="7.28515625" style="348" bestFit="1" customWidth="1"/>
    <col min="4369" max="4369" width="11" style="348" bestFit="1" customWidth="1"/>
    <col min="4370" max="4370" width="8.28515625" style="348" bestFit="1" customWidth="1"/>
    <col min="4371" max="4371" width="10.42578125" style="348" bestFit="1" customWidth="1"/>
    <col min="4372" max="4372" width="9.7109375" style="348" bestFit="1" customWidth="1"/>
    <col min="4373" max="4607" width="11.42578125" style="348"/>
    <col min="4608" max="4608" width="4.140625" style="348" customWidth="1"/>
    <col min="4609" max="4609" width="28.42578125" style="348" bestFit="1" customWidth="1"/>
    <col min="4610" max="4615" width="10.28515625" style="348" customWidth="1"/>
    <col min="4616" max="4616" width="10" style="348" customWidth="1"/>
    <col min="4617" max="4617" width="6.42578125" style="348" bestFit="1" customWidth="1"/>
    <col min="4618" max="4618" width="8" style="348" bestFit="1" customWidth="1"/>
    <col min="4619" max="4623" width="6.42578125" style="348" bestFit="1" customWidth="1"/>
    <col min="4624" max="4624" width="7.28515625" style="348" bestFit="1" customWidth="1"/>
    <col min="4625" max="4625" width="11" style="348" bestFit="1" customWidth="1"/>
    <col min="4626" max="4626" width="8.28515625" style="348" bestFit="1" customWidth="1"/>
    <col min="4627" max="4627" width="10.42578125" style="348" bestFit="1" customWidth="1"/>
    <col min="4628" max="4628" width="9.7109375" style="348" bestFit="1" customWidth="1"/>
    <col min="4629" max="4863" width="11.42578125" style="348"/>
    <col min="4864" max="4864" width="4.140625" style="348" customWidth="1"/>
    <col min="4865" max="4865" width="28.42578125" style="348" bestFit="1" customWidth="1"/>
    <col min="4866" max="4871" width="10.28515625" style="348" customWidth="1"/>
    <col min="4872" max="4872" width="10" style="348" customWidth="1"/>
    <col min="4873" max="4873" width="6.42578125" style="348" bestFit="1" customWidth="1"/>
    <col min="4874" max="4874" width="8" style="348" bestFit="1" customWidth="1"/>
    <col min="4875" max="4879" width="6.42578125" style="348" bestFit="1" customWidth="1"/>
    <col min="4880" max="4880" width="7.28515625" style="348" bestFit="1" customWidth="1"/>
    <col min="4881" max="4881" width="11" style="348" bestFit="1" customWidth="1"/>
    <col min="4882" max="4882" width="8.28515625" style="348" bestFit="1" customWidth="1"/>
    <col min="4883" max="4883" width="10.42578125" style="348" bestFit="1" customWidth="1"/>
    <col min="4884" max="4884" width="9.7109375" style="348" bestFit="1" customWidth="1"/>
    <col min="4885" max="5119" width="11.42578125" style="348"/>
    <col min="5120" max="5120" width="4.140625" style="348" customWidth="1"/>
    <col min="5121" max="5121" width="28.42578125" style="348" bestFit="1" customWidth="1"/>
    <col min="5122" max="5127" width="10.28515625" style="348" customWidth="1"/>
    <col min="5128" max="5128" width="10" style="348" customWidth="1"/>
    <col min="5129" max="5129" width="6.42578125" style="348" bestFit="1" customWidth="1"/>
    <col min="5130" max="5130" width="8" style="348" bestFit="1" customWidth="1"/>
    <col min="5131" max="5135" width="6.42578125" style="348" bestFit="1" customWidth="1"/>
    <col min="5136" max="5136" width="7.28515625" style="348" bestFit="1" customWidth="1"/>
    <col min="5137" max="5137" width="11" style="348" bestFit="1" customWidth="1"/>
    <col min="5138" max="5138" width="8.28515625" style="348" bestFit="1" customWidth="1"/>
    <col min="5139" max="5139" width="10.42578125" style="348" bestFit="1" customWidth="1"/>
    <col min="5140" max="5140" width="9.7109375" style="348" bestFit="1" customWidth="1"/>
    <col min="5141" max="5375" width="11.42578125" style="348"/>
    <col min="5376" max="5376" width="4.140625" style="348" customWidth="1"/>
    <col min="5377" max="5377" width="28.42578125" style="348" bestFit="1" customWidth="1"/>
    <col min="5378" max="5383" width="10.28515625" style="348" customWidth="1"/>
    <col min="5384" max="5384" width="10" style="348" customWidth="1"/>
    <col min="5385" max="5385" width="6.42578125" style="348" bestFit="1" customWidth="1"/>
    <col min="5386" max="5386" width="8" style="348" bestFit="1" customWidth="1"/>
    <col min="5387" max="5391" width="6.42578125" style="348" bestFit="1" customWidth="1"/>
    <col min="5392" max="5392" width="7.28515625" style="348" bestFit="1" customWidth="1"/>
    <col min="5393" max="5393" width="11" style="348" bestFit="1" customWidth="1"/>
    <col min="5394" max="5394" width="8.28515625" style="348" bestFit="1" customWidth="1"/>
    <col min="5395" max="5395" width="10.42578125" style="348" bestFit="1" customWidth="1"/>
    <col min="5396" max="5396" width="9.7109375" style="348" bestFit="1" customWidth="1"/>
    <col min="5397" max="5631" width="11.42578125" style="348"/>
    <col min="5632" max="5632" width="4.140625" style="348" customWidth="1"/>
    <col min="5633" max="5633" width="28.42578125" style="348" bestFit="1" customWidth="1"/>
    <col min="5634" max="5639" width="10.28515625" style="348" customWidth="1"/>
    <col min="5640" max="5640" width="10" style="348" customWidth="1"/>
    <col min="5641" max="5641" width="6.42578125" style="348" bestFit="1" customWidth="1"/>
    <col min="5642" max="5642" width="8" style="348" bestFit="1" customWidth="1"/>
    <col min="5643" max="5647" width="6.42578125" style="348" bestFit="1" customWidth="1"/>
    <col min="5648" max="5648" width="7.28515625" style="348" bestFit="1" customWidth="1"/>
    <col min="5649" max="5649" width="11" style="348" bestFit="1" customWidth="1"/>
    <col min="5650" max="5650" width="8.28515625" style="348" bestFit="1" customWidth="1"/>
    <col min="5651" max="5651" width="10.42578125" style="348" bestFit="1" customWidth="1"/>
    <col min="5652" max="5652" width="9.7109375" style="348" bestFit="1" customWidth="1"/>
    <col min="5653" max="5887" width="11.42578125" style="348"/>
    <col min="5888" max="5888" width="4.140625" style="348" customWidth="1"/>
    <col min="5889" max="5889" width="28.42578125" style="348" bestFit="1" customWidth="1"/>
    <col min="5890" max="5895" width="10.28515625" style="348" customWidth="1"/>
    <col min="5896" max="5896" width="10" style="348" customWidth="1"/>
    <col min="5897" max="5897" width="6.42578125" style="348" bestFit="1" customWidth="1"/>
    <col min="5898" max="5898" width="8" style="348" bestFit="1" customWidth="1"/>
    <col min="5899" max="5903" width="6.42578125" style="348" bestFit="1" customWidth="1"/>
    <col min="5904" max="5904" width="7.28515625" style="348" bestFit="1" customWidth="1"/>
    <col min="5905" max="5905" width="11" style="348" bestFit="1" customWidth="1"/>
    <col min="5906" max="5906" width="8.28515625" style="348" bestFit="1" customWidth="1"/>
    <col min="5907" max="5907" width="10.42578125" style="348" bestFit="1" customWidth="1"/>
    <col min="5908" max="5908" width="9.7109375" style="348" bestFit="1" customWidth="1"/>
    <col min="5909" max="6143" width="11.42578125" style="348"/>
    <col min="6144" max="6144" width="4.140625" style="348" customWidth="1"/>
    <col min="6145" max="6145" width="28.42578125" style="348" bestFit="1" customWidth="1"/>
    <col min="6146" max="6151" width="10.28515625" style="348" customWidth="1"/>
    <col min="6152" max="6152" width="10" style="348" customWidth="1"/>
    <col min="6153" max="6153" width="6.42578125" style="348" bestFit="1" customWidth="1"/>
    <col min="6154" max="6154" width="8" style="348" bestFit="1" customWidth="1"/>
    <col min="6155" max="6159" width="6.42578125" style="348" bestFit="1" customWidth="1"/>
    <col min="6160" max="6160" width="7.28515625" style="348" bestFit="1" customWidth="1"/>
    <col min="6161" max="6161" width="11" style="348" bestFit="1" customWidth="1"/>
    <col min="6162" max="6162" width="8.28515625" style="348" bestFit="1" customWidth="1"/>
    <col min="6163" max="6163" width="10.42578125" style="348" bestFit="1" customWidth="1"/>
    <col min="6164" max="6164" width="9.7109375" style="348" bestFit="1" customWidth="1"/>
    <col min="6165" max="6399" width="11.42578125" style="348"/>
    <col min="6400" max="6400" width="4.140625" style="348" customWidth="1"/>
    <col min="6401" max="6401" width="28.42578125" style="348" bestFit="1" customWidth="1"/>
    <col min="6402" max="6407" width="10.28515625" style="348" customWidth="1"/>
    <col min="6408" max="6408" width="10" style="348" customWidth="1"/>
    <col min="6409" max="6409" width="6.42578125" style="348" bestFit="1" customWidth="1"/>
    <col min="6410" max="6410" width="8" style="348" bestFit="1" customWidth="1"/>
    <col min="6411" max="6415" width="6.42578125" style="348" bestFit="1" customWidth="1"/>
    <col min="6416" max="6416" width="7.28515625" style="348" bestFit="1" customWidth="1"/>
    <col min="6417" max="6417" width="11" style="348" bestFit="1" customWidth="1"/>
    <col min="6418" max="6418" width="8.28515625" style="348" bestFit="1" customWidth="1"/>
    <col min="6419" max="6419" width="10.42578125" style="348" bestFit="1" customWidth="1"/>
    <col min="6420" max="6420" width="9.7109375" style="348" bestFit="1" customWidth="1"/>
    <col min="6421" max="6655" width="11.42578125" style="348"/>
    <col min="6656" max="6656" width="4.140625" style="348" customWidth="1"/>
    <col min="6657" max="6657" width="28.42578125" style="348" bestFit="1" customWidth="1"/>
    <col min="6658" max="6663" width="10.28515625" style="348" customWidth="1"/>
    <col min="6664" max="6664" width="10" style="348" customWidth="1"/>
    <col min="6665" max="6665" width="6.42578125" style="348" bestFit="1" customWidth="1"/>
    <col min="6666" max="6666" width="8" style="348" bestFit="1" customWidth="1"/>
    <col min="6667" max="6671" width="6.42578125" style="348" bestFit="1" customWidth="1"/>
    <col min="6672" max="6672" width="7.28515625" style="348" bestFit="1" customWidth="1"/>
    <col min="6673" max="6673" width="11" style="348" bestFit="1" customWidth="1"/>
    <col min="6674" max="6674" width="8.28515625" style="348" bestFit="1" customWidth="1"/>
    <col min="6675" max="6675" width="10.42578125" style="348" bestFit="1" customWidth="1"/>
    <col min="6676" max="6676" width="9.7109375" style="348" bestFit="1" customWidth="1"/>
    <col min="6677" max="6911" width="11.42578125" style="348"/>
    <col min="6912" max="6912" width="4.140625" style="348" customWidth="1"/>
    <col min="6913" max="6913" width="28.42578125" style="348" bestFit="1" customWidth="1"/>
    <col min="6914" max="6919" width="10.28515625" style="348" customWidth="1"/>
    <col min="6920" max="6920" width="10" style="348" customWidth="1"/>
    <col min="6921" max="6921" width="6.42578125" style="348" bestFit="1" customWidth="1"/>
    <col min="6922" max="6922" width="8" style="348" bestFit="1" customWidth="1"/>
    <col min="6923" max="6927" width="6.42578125" style="348" bestFit="1" customWidth="1"/>
    <col min="6928" max="6928" width="7.28515625" style="348" bestFit="1" customWidth="1"/>
    <col min="6929" max="6929" width="11" style="348" bestFit="1" customWidth="1"/>
    <col min="6930" max="6930" width="8.28515625" style="348" bestFit="1" customWidth="1"/>
    <col min="6931" max="6931" width="10.42578125" style="348" bestFit="1" customWidth="1"/>
    <col min="6932" max="6932" width="9.7109375" style="348" bestFit="1" customWidth="1"/>
    <col min="6933" max="7167" width="11.42578125" style="348"/>
    <col min="7168" max="7168" width="4.140625" style="348" customWidth="1"/>
    <col min="7169" max="7169" width="28.42578125" style="348" bestFit="1" customWidth="1"/>
    <col min="7170" max="7175" width="10.28515625" style="348" customWidth="1"/>
    <col min="7176" max="7176" width="10" style="348" customWidth="1"/>
    <col min="7177" max="7177" width="6.42578125" style="348" bestFit="1" customWidth="1"/>
    <col min="7178" max="7178" width="8" style="348" bestFit="1" customWidth="1"/>
    <col min="7179" max="7183" width="6.42578125" style="348" bestFit="1" customWidth="1"/>
    <col min="7184" max="7184" width="7.28515625" style="348" bestFit="1" customWidth="1"/>
    <col min="7185" max="7185" width="11" style="348" bestFit="1" customWidth="1"/>
    <col min="7186" max="7186" width="8.28515625" style="348" bestFit="1" customWidth="1"/>
    <col min="7187" max="7187" width="10.42578125" style="348" bestFit="1" customWidth="1"/>
    <col min="7188" max="7188" width="9.7109375" style="348" bestFit="1" customWidth="1"/>
    <col min="7189" max="7423" width="11.42578125" style="348"/>
    <col min="7424" max="7424" width="4.140625" style="348" customWidth="1"/>
    <col min="7425" max="7425" width="28.42578125" style="348" bestFit="1" customWidth="1"/>
    <col min="7426" max="7431" width="10.28515625" style="348" customWidth="1"/>
    <col min="7432" max="7432" width="10" style="348" customWidth="1"/>
    <col min="7433" max="7433" width="6.42578125" style="348" bestFit="1" customWidth="1"/>
    <col min="7434" max="7434" width="8" style="348" bestFit="1" customWidth="1"/>
    <col min="7435" max="7439" width="6.42578125" style="348" bestFit="1" customWidth="1"/>
    <col min="7440" max="7440" width="7.28515625" style="348" bestFit="1" customWidth="1"/>
    <col min="7441" max="7441" width="11" style="348" bestFit="1" customWidth="1"/>
    <col min="7442" max="7442" width="8.28515625" style="348" bestFit="1" customWidth="1"/>
    <col min="7443" max="7443" width="10.42578125" style="348" bestFit="1" customWidth="1"/>
    <col min="7444" max="7444" width="9.7109375" style="348" bestFit="1" customWidth="1"/>
    <col min="7445" max="7679" width="11.42578125" style="348"/>
    <col min="7680" max="7680" width="4.140625" style="348" customWidth="1"/>
    <col min="7681" max="7681" width="28.42578125" style="348" bestFit="1" customWidth="1"/>
    <col min="7682" max="7687" width="10.28515625" style="348" customWidth="1"/>
    <col min="7688" max="7688" width="10" style="348" customWidth="1"/>
    <col min="7689" max="7689" width="6.42578125" style="348" bestFit="1" customWidth="1"/>
    <col min="7690" max="7690" width="8" style="348" bestFit="1" customWidth="1"/>
    <col min="7691" max="7695" width="6.42578125" style="348" bestFit="1" customWidth="1"/>
    <col min="7696" max="7696" width="7.28515625" style="348" bestFit="1" customWidth="1"/>
    <col min="7697" max="7697" width="11" style="348" bestFit="1" customWidth="1"/>
    <col min="7698" max="7698" width="8.28515625" style="348" bestFit="1" customWidth="1"/>
    <col min="7699" max="7699" width="10.42578125" style="348" bestFit="1" customWidth="1"/>
    <col min="7700" max="7700" width="9.7109375" style="348" bestFit="1" customWidth="1"/>
    <col min="7701" max="7935" width="11.42578125" style="348"/>
    <col min="7936" max="7936" width="4.140625" style="348" customWidth="1"/>
    <col min="7937" max="7937" width="28.42578125" style="348" bestFit="1" customWidth="1"/>
    <col min="7938" max="7943" width="10.28515625" style="348" customWidth="1"/>
    <col min="7944" max="7944" width="10" style="348" customWidth="1"/>
    <col min="7945" max="7945" width="6.42578125" style="348" bestFit="1" customWidth="1"/>
    <col min="7946" max="7946" width="8" style="348" bestFit="1" customWidth="1"/>
    <col min="7947" max="7951" width="6.42578125" style="348" bestFit="1" customWidth="1"/>
    <col min="7952" max="7952" width="7.28515625" style="348" bestFit="1" customWidth="1"/>
    <col min="7953" max="7953" width="11" style="348" bestFit="1" customWidth="1"/>
    <col min="7954" max="7954" width="8.28515625" style="348" bestFit="1" customWidth="1"/>
    <col min="7955" max="7955" width="10.42578125" style="348" bestFit="1" customWidth="1"/>
    <col min="7956" max="7956" width="9.7109375" style="348" bestFit="1" customWidth="1"/>
    <col min="7957" max="8191" width="11.42578125" style="348"/>
    <col min="8192" max="8192" width="4.140625" style="348" customWidth="1"/>
    <col min="8193" max="8193" width="28.42578125" style="348" bestFit="1" customWidth="1"/>
    <col min="8194" max="8199" width="10.28515625" style="348" customWidth="1"/>
    <col min="8200" max="8200" width="10" style="348" customWidth="1"/>
    <col min="8201" max="8201" width="6.42578125" style="348" bestFit="1" customWidth="1"/>
    <col min="8202" max="8202" width="8" style="348" bestFit="1" customWidth="1"/>
    <col min="8203" max="8207" width="6.42578125" style="348" bestFit="1" customWidth="1"/>
    <col min="8208" max="8208" width="7.28515625" style="348" bestFit="1" customWidth="1"/>
    <col min="8209" max="8209" width="11" style="348" bestFit="1" customWidth="1"/>
    <col min="8210" max="8210" width="8.28515625" style="348" bestFit="1" customWidth="1"/>
    <col min="8211" max="8211" width="10.42578125" style="348" bestFit="1" customWidth="1"/>
    <col min="8212" max="8212" width="9.7109375" style="348" bestFit="1" customWidth="1"/>
    <col min="8213" max="8447" width="11.42578125" style="348"/>
    <col min="8448" max="8448" width="4.140625" style="348" customWidth="1"/>
    <col min="8449" max="8449" width="28.42578125" style="348" bestFit="1" customWidth="1"/>
    <col min="8450" max="8455" width="10.28515625" style="348" customWidth="1"/>
    <col min="8456" max="8456" width="10" style="348" customWidth="1"/>
    <col min="8457" max="8457" width="6.42578125" style="348" bestFit="1" customWidth="1"/>
    <col min="8458" max="8458" width="8" style="348" bestFit="1" customWidth="1"/>
    <col min="8459" max="8463" width="6.42578125" style="348" bestFit="1" customWidth="1"/>
    <col min="8464" max="8464" width="7.28515625" style="348" bestFit="1" customWidth="1"/>
    <col min="8465" max="8465" width="11" style="348" bestFit="1" customWidth="1"/>
    <col min="8466" max="8466" width="8.28515625" style="348" bestFit="1" customWidth="1"/>
    <col min="8467" max="8467" width="10.42578125" style="348" bestFit="1" customWidth="1"/>
    <col min="8468" max="8468" width="9.7109375" style="348" bestFit="1" customWidth="1"/>
    <col min="8469" max="8703" width="11.42578125" style="348"/>
    <col min="8704" max="8704" width="4.140625" style="348" customWidth="1"/>
    <col min="8705" max="8705" width="28.42578125" style="348" bestFit="1" customWidth="1"/>
    <col min="8706" max="8711" width="10.28515625" style="348" customWidth="1"/>
    <col min="8712" max="8712" width="10" style="348" customWidth="1"/>
    <col min="8713" max="8713" width="6.42578125" style="348" bestFit="1" customWidth="1"/>
    <col min="8714" max="8714" width="8" style="348" bestFit="1" customWidth="1"/>
    <col min="8715" max="8719" width="6.42578125" style="348" bestFit="1" customWidth="1"/>
    <col min="8720" max="8720" width="7.28515625" style="348" bestFit="1" customWidth="1"/>
    <col min="8721" max="8721" width="11" style="348" bestFit="1" customWidth="1"/>
    <col min="8722" max="8722" width="8.28515625" style="348" bestFit="1" customWidth="1"/>
    <col min="8723" max="8723" width="10.42578125" style="348" bestFit="1" customWidth="1"/>
    <col min="8724" max="8724" width="9.7109375" style="348" bestFit="1" customWidth="1"/>
    <col min="8725" max="8959" width="11.42578125" style="348"/>
    <col min="8960" max="8960" width="4.140625" style="348" customWidth="1"/>
    <col min="8961" max="8961" width="28.42578125" style="348" bestFit="1" customWidth="1"/>
    <col min="8962" max="8967" width="10.28515625" style="348" customWidth="1"/>
    <col min="8968" max="8968" width="10" style="348" customWidth="1"/>
    <col min="8969" max="8969" width="6.42578125" style="348" bestFit="1" customWidth="1"/>
    <col min="8970" max="8970" width="8" style="348" bestFit="1" customWidth="1"/>
    <col min="8971" max="8975" width="6.42578125" style="348" bestFit="1" customWidth="1"/>
    <col min="8976" max="8976" width="7.28515625" style="348" bestFit="1" customWidth="1"/>
    <col min="8977" max="8977" width="11" style="348" bestFit="1" customWidth="1"/>
    <col min="8978" max="8978" width="8.28515625" style="348" bestFit="1" customWidth="1"/>
    <col min="8979" max="8979" width="10.42578125" style="348" bestFit="1" customWidth="1"/>
    <col min="8980" max="8980" width="9.7109375" style="348" bestFit="1" customWidth="1"/>
    <col min="8981" max="9215" width="11.42578125" style="348"/>
    <col min="9216" max="9216" width="4.140625" style="348" customWidth="1"/>
    <col min="9217" max="9217" width="28.42578125" style="348" bestFit="1" customWidth="1"/>
    <col min="9218" max="9223" width="10.28515625" style="348" customWidth="1"/>
    <col min="9224" max="9224" width="10" style="348" customWidth="1"/>
    <col min="9225" max="9225" width="6.42578125" style="348" bestFit="1" customWidth="1"/>
    <col min="9226" max="9226" width="8" style="348" bestFit="1" customWidth="1"/>
    <col min="9227" max="9231" width="6.42578125" style="348" bestFit="1" customWidth="1"/>
    <col min="9232" max="9232" width="7.28515625" style="348" bestFit="1" customWidth="1"/>
    <col min="9233" max="9233" width="11" style="348" bestFit="1" customWidth="1"/>
    <col min="9234" max="9234" width="8.28515625" style="348" bestFit="1" customWidth="1"/>
    <col min="9235" max="9235" width="10.42578125" style="348" bestFit="1" customWidth="1"/>
    <col min="9236" max="9236" width="9.7109375" style="348" bestFit="1" customWidth="1"/>
    <col min="9237" max="9471" width="11.42578125" style="348"/>
    <col min="9472" max="9472" width="4.140625" style="348" customWidth="1"/>
    <col min="9473" max="9473" width="28.42578125" style="348" bestFit="1" customWidth="1"/>
    <col min="9474" max="9479" width="10.28515625" style="348" customWidth="1"/>
    <col min="9480" max="9480" width="10" style="348" customWidth="1"/>
    <col min="9481" max="9481" width="6.42578125" style="348" bestFit="1" customWidth="1"/>
    <col min="9482" max="9482" width="8" style="348" bestFit="1" customWidth="1"/>
    <col min="9483" max="9487" width="6.42578125" style="348" bestFit="1" customWidth="1"/>
    <col min="9488" max="9488" width="7.28515625" style="348" bestFit="1" customWidth="1"/>
    <col min="9489" max="9489" width="11" style="348" bestFit="1" customWidth="1"/>
    <col min="9490" max="9490" width="8.28515625" style="348" bestFit="1" customWidth="1"/>
    <col min="9491" max="9491" width="10.42578125" style="348" bestFit="1" customWidth="1"/>
    <col min="9492" max="9492" width="9.7109375" style="348" bestFit="1" customWidth="1"/>
    <col min="9493" max="9727" width="11.42578125" style="348"/>
    <col min="9728" max="9728" width="4.140625" style="348" customWidth="1"/>
    <col min="9729" max="9729" width="28.42578125" style="348" bestFit="1" customWidth="1"/>
    <col min="9730" max="9735" width="10.28515625" style="348" customWidth="1"/>
    <col min="9736" max="9736" width="10" style="348" customWidth="1"/>
    <col min="9737" max="9737" width="6.42578125" style="348" bestFit="1" customWidth="1"/>
    <col min="9738" max="9738" width="8" style="348" bestFit="1" customWidth="1"/>
    <col min="9739" max="9743" width="6.42578125" style="348" bestFit="1" customWidth="1"/>
    <col min="9744" max="9744" width="7.28515625" style="348" bestFit="1" customWidth="1"/>
    <col min="9745" max="9745" width="11" style="348" bestFit="1" customWidth="1"/>
    <col min="9746" max="9746" width="8.28515625" style="348" bestFit="1" customWidth="1"/>
    <col min="9747" max="9747" width="10.42578125" style="348" bestFit="1" customWidth="1"/>
    <col min="9748" max="9748" width="9.7109375" style="348" bestFit="1" customWidth="1"/>
    <col min="9749" max="9983" width="11.42578125" style="348"/>
    <col min="9984" max="9984" width="4.140625" style="348" customWidth="1"/>
    <col min="9985" max="9985" width="28.42578125" style="348" bestFit="1" customWidth="1"/>
    <col min="9986" max="9991" width="10.28515625" style="348" customWidth="1"/>
    <col min="9992" max="9992" width="10" style="348" customWidth="1"/>
    <col min="9993" max="9993" width="6.42578125" style="348" bestFit="1" customWidth="1"/>
    <col min="9994" max="9994" width="8" style="348" bestFit="1" customWidth="1"/>
    <col min="9995" max="9999" width="6.42578125" style="348" bestFit="1" customWidth="1"/>
    <col min="10000" max="10000" width="7.28515625" style="348" bestFit="1" customWidth="1"/>
    <col min="10001" max="10001" width="11" style="348" bestFit="1" customWidth="1"/>
    <col min="10002" max="10002" width="8.28515625" style="348" bestFit="1" customWidth="1"/>
    <col min="10003" max="10003" width="10.42578125" style="348" bestFit="1" customWidth="1"/>
    <col min="10004" max="10004" width="9.7109375" style="348" bestFit="1" customWidth="1"/>
    <col min="10005" max="10239" width="11.42578125" style="348"/>
    <col min="10240" max="10240" width="4.140625" style="348" customWidth="1"/>
    <col min="10241" max="10241" width="28.42578125" style="348" bestFit="1" customWidth="1"/>
    <col min="10242" max="10247" width="10.28515625" style="348" customWidth="1"/>
    <col min="10248" max="10248" width="10" style="348" customWidth="1"/>
    <col min="10249" max="10249" width="6.42578125" style="348" bestFit="1" customWidth="1"/>
    <col min="10250" max="10250" width="8" style="348" bestFit="1" customWidth="1"/>
    <col min="10251" max="10255" width="6.42578125" style="348" bestFit="1" customWidth="1"/>
    <col min="10256" max="10256" width="7.28515625" style="348" bestFit="1" customWidth="1"/>
    <col min="10257" max="10257" width="11" style="348" bestFit="1" customWidth="1"/>
    <col min="10258" max="10258" width="8.28515625" style="348" bestFit="1" customWidth="1"/>
    <col min="10259" max="10259" width="10.42578125" style="348" bestFit="1" customWidth="1"/>
    <col min="10260" max="10260" width="9.7109375" style="348" bestFit="1" customWidth="1"/>
    <col min="10261" max="10495" width="11.42578125" style="348"/>
    <col min="10496" max="10496" width="4.140625" style="348" customWidth="1"/>
    <col min="10497" max="10497" width="28.42578125" style="348" bestFit="1" customWidth="1"/>
    <col min="10498" max="10503" width="10.28515625" style="348" customWidth="1"/>
    <col min="10504" max="10504" width="10" style="348" customWidth="1"/>
    <col min="10505" max="10505" width="6.42578125" style="348" bestFit="1" customWidth="1"/>
    <col min="10506" max="10506" width="8" style="348" bestFit="1" customWidth="1"/>
    <col min="10507" max="10511" width="6.42578125" style="348" bestFit="1" customWidth="1"/>
    <col min="10512" max="10512" width="7.28515625" style="348" bestFit="1" customWidth="1"/>
    <col min="10513" max="10513" width="11" style="348" bestFit="1" customWidth="1"/>
    <col min="10514" max="10514" width="8.28515625" style="348" bestFit="1" customWidth="1"/>
    <col min="10515" max="10515" width="10.42578125" style="348" bestFit="1" customWidth="1"/>
    <col min="10516" max="10516" width="9.7109375" style="348" bestFit="1" customWidth="1"/>
    <col min="10517" max="10751" width="11.42578125" style="348"/>
    <col min="10752" max="10752" width="4.140625" style="348" customWidth="1"/>
    <col min="10753" max="10753" width="28.42578125" style="348" bestFit="1" customWidth="1"/>
    <col min="10754" max="10759" width="10.28515625" style="348" customWidth="1"/>
    <col min="10760" max="10760" width="10" style="348" customWidth="1"/>
    <col min="10761" max="10761" width="6.42578125" style="348" bestFit="1" customWidth="1"/>
    <col min="10762" max="10762" width="8" style="348" bestFit="1" customWidth="1"/>
    <col min="10763" max="10767" width="6.42578125" style="348" bestFit="1" customWidth="1"/>
    <col min="10768" max="10768" width="7.28515625" style="348" bestFit="1" customWidth="1"/>
    <col min="10769" max="10769" width="11" style="348" bestFit="1" customWidth="1"/>
    <col min="10770" max="10770" width="8.28515625" style="348" bestFit="1" customWidth="1"/>
    <col min="10771" max="10771" width="10.42578125" style="348" bestFit="1" customWidth="1"/>
    <col min="10772" max="10772" width="9.7109375" style="348" bestFit="1" customWidth="1"/>
    <col min="10773" max="11007" width="11.42578125" style="348"/>
    <col min="11008" max="11008" width="4.140625" style="348" customWidth="1"/>
    <col min="11009" max="11009" width="28.42578125" style="348" bestFit="1" customWidth="1"/>
    <col min="11010" max="11015" width="10.28515625" style="348" customWidth="1"/>
    <col min="11016" max="11016" width="10" style="348" customWidth="1"/>
    <col min="11017" max="11017" width="6.42578125" style="348" bestFit="1" customWidth="1"/>
    <col min="11018" max="11018" width="8" style="348" bestFit="1" customWidth="1"/>
    <col min="11019" max="11023" width="6.42578125" style="348" bestFit="1" customWidth="1"/>
    <col min="11024" max="11024" width="7.28515625" style="348" bestFit="1" customWidth="1"/>
    <col min="11025" max="11025" width="11" style="348" bestFit="1" customWidth="1"/>
    <col min="11026" max="11026" width="8.28515625" style="348" bestFit="1" customWidth="1"/>
    <col min="11027" max="11027" width="10.42578125" style="348" bestFit="1" customWidth="1"/>
    <col min="11028" max="11028" width="9.7109375" style="348" bestFit="1" customWidth="1"/>
    <col min="11029" max="11263" width="11.42578125" style="348"/>
    <col min="11264" max="11264" width="4.140625" style="348" customWidth="1"/>
    <col min="11265" max="11265" width="28.42578125" style="348" bestFit="1" customWidth="1"/>
    <col min="11266" max="11271" width="10.28515625" style="348" customWidth="1"/>
    <col min="11272" max="11272" width="10" style="348" customWidth="1"/>
    <col min="11273" max="11273" width="6.42578125" style="348" bestFit="1" customWidth="1"/>
    <col min="11274" max="11274" width="8" style="348" bestFit="1" customWidth="1"/>
    <col min="11275" max="11279" width="6.42578125" style="348" bestFit="1" customWidth="1"/>
    <col min="11280" max="11280" width="7.28515625" style="348" bestFit="1" customWidth="1"/>
    <col min="11281" max="11281" width="11" style="348" bestFit="1" customWidth="1"/>
    <col min="11282" max="11282" width="8.28515625" style="348" bestFit="1" customWidth="1"/>
    <col min="11283" max="11283" width="10.42578125" style="348" bestFit="1" customWidth="1"/>
    <col min="11284" max="11284" width="9.7109375" style="348" bestFit="1" customWidth="1"/>
    <col min="11285" max="11519" width="11.42578125" style="348"/>
    <col min="11520" max="11520" width="4.140625" style="348" customWidth="1"/>
    <col min="11521" max="11521" width="28.42578125" style="348" bestFit="1" customWidth="1"/>
    <col min="11522" max="11527" width="10.28515625" style="348" customWidth="1"/>
    <col min="11528" max="11528" width="10" style="348" customWidth="1"/>
    <col min="11529" max="11529" width="6.42578125" style="348" bestFit="1" customWidth="1"/>
    <col min="11530" max="11530" width="8" style="348" bestFit="1" customWidth="1"/>
    <col min="11531" max="11535" width="6.42578125" style="348" bestFit="1" customWidth="1"/>
    <col min="11536" max="11536" width="7.28515625" style="348" bestFit="1" customWidth="1"/>
    <col min="11537" max="11537" width="11" style="348" bestFit="1" customWidth="1"/>
    <col min="11538" max="11538" width="8.28515625" style="348" bestFit="1" customWidth="1"/>
    <col min="11539" max="11539" width="10.42578125" style="348" bestFit="1" customWidth="1"/>
    <col min="11540" max="11540" width="9.7109375" style="348" bestFit="1" customWidth="1"/>
    <col min="11541" max="11775" width="11.42578125" style="348"/>
    <col min="11776" max="11776" width="4.140625" style="348" customWidth="1"/>
    <col min="11777" max="11777" width="28.42578125" style="348" bestFit="1" customWidth="1"/>
    <col min="11778" max="11783" width="10.28515625" style="348" customWidth="1"/>
    <col min="11784" max="11784" width="10" style="348" customWidth="1"/>
    <col min="11785" max="11785" width="6.42578125" style="348" bestFit="1" customWidth="1"/>
    <col min="11786" max="11786" width="8" style="348" bestFit="1" customWidth="1"/>
    <col min="11787" max="11791" width="6.42578125" style="348" bestFit="1" customWidth="1"/>
    <col min="11792" max="11792" width="7.28515625" style="348" bestFit="1" customWidth="1"/>
    <col min="11793" max="11793" width="11" style="348" bestFit="1" customWidth="1"/>
    <col min="11794" max="11794" width="8.28515625" style="348" bestFit="1" customWidth="1"/>
    <col min="11795" max="11795" width="10.42578125" style="348" bestFit="1" customWidth="1"/>
    <col min="11796" max="11796" width="9.7109375" style="348" bestFit="1" customWidth="1"/>
    <col min="11797" max="12031" width="11.42578125" style="348"/>
    <col min="12032" max="12032" width="4.140625" style="348" customWidth="1"/>
    <col min="12033" max="12033" width="28.42578125" style="348" bestFit="1" customWidth="1"/>
    <col min="12034" max="12039" width="10.28515625" style="348" customWidth="1"/>
    <col min="12040" max="12040" width="10" style="348" customWidth="1"/>
    <col min="12041" max="12041" width="6.42578125" style="348" bestFit="1" customWidth="1"/>
    <col min="12042" max="12042" width="8" style="348" bestFit="1" customWidth="1"/>
    <col min="12043" max="12047" width="6.42578125" style="348" bestFit="1" customWidth="1"/>
    <col min="12048" max="12048" width="7.28515625" style="348" bestFit="1" customWidth="1"/>
    <col min="12049" max="12049" width="11" style="348" bestFit="1" customWidth="1"/>
    <col min="12050" max="12050" width="8.28515625" style="348" bestFit="1" customWidth="1"/>
    <col min="12051" max="12051" width="10.42578125" style="348" bestFit="1" customWidth="1"/>
    <col min="12052" max="12052" width="9.7109375" style="348" bestFit="1" customWidth="1"/>
    <col min="12053" max="12287" width="11.42578125" style="348"/>
    <col min="12288" max="12288" width="4.140625" style="348" customWidth="1"/>
    <col min="12289" max="12289" width="28.42578125" style="348" bestFit="1" customWidth="1"/>
    <col min="12290" max="12295" width="10.28515625" style="348" customWidth="1"/>
    <col min="12296" max="12296" width="10" style="348" customWidth="1"/>
    <col min="12297" max="12297" width="6.42578125" style="348" bestFit="1" customWidth="1"/>
    <col min="12298" max="12298" width="8" style="348" bestFit="1" customWidth="1"/>
    <col min="12299" max="12303" width="6.42578125" style="348" bestFit="1" customWidth="1"/>
    <col min="12304" max="12304" width="7.28515625" style="348" bestFit="1" customWidth="1"/>
    <col min="12305" max="12305" width="11" style="348" bestFit="1" customWidth="1"/>
    <col min="12306" max="12306" width="8.28515625" style="348" bestFit="1" customWidth="1"/>
    <col min="12307" max="12307" width="10.42578125" style="348" bestFit="1" customWidth="1"/>
    <col min="12308" max="12308" width="9.7109375" style="348" bestFit="1" customWidth="1"/>
    <col min="12309" max="12543" width="11.42578125" style="348"/>
    <col min="12544" max="12544" width="4.140625" style="348" customWidth="1"/>
    <col min="12545" max="12545" width="28.42578125" style="348" bestFit="1" customWidth="1"/>
    <col min="12546" max="12551" width="10.28515625" style="348" customWidth="1"/>
    <col min="12552" max="12552" width="10" style="348" customWidth="1"/>
    <col min="12553" max="12553" width="6.42578125" style="348" bestFit="1" customWidth="1"/>
    <col min="12554" max="12554" width="8" style="348" bestFit="1" customWidth="1"/>
    <col min="12555" max="12559" width="6.42578125" style="348" bestFit="1" customWidth="1"/>
    <col min="12560" max="12560" width="7.28515625" style="348" bestFit="1" customWidth="1"/>
    <col min="12561" max="12561" width="11" style="348" bestFit="1" customWidth="1"/>
    <col min="12562" max="12562" width="8.28515625" style="348" bestFit="1" customWidth="1"/>
    <col min="12563" max="12563" width="10.42578125" style="348" bestFit="1" customWidth="1"/>
    <col min="12564" max="12564" width="9.7109375" style="348" bestFit="1" customWidth="1"/>
    <col min="12565" max="12799" width="11.42578125" style="348"/>
    <col min="12800" max="12800" width="4.140625" style="348" customWidth="1"/>
    <col min="12801" max="12801" width="28.42578125" style="348" bestFit="1" customWidth="1"/>
    <col min="12802" max="12807" width="10.28515625" style="348" customWidth="1"/>
    <col min="12808" max="12808" width="10" style="348" customWidth="1"/>
    <col min="12809" max="12809" width="6.42578125" style="348" bestFit="1" customWidth="1"/>
    <col min="12810" max="12810" width="8" style="348" bestFit="1" customWidth="1"/>
    <col min="12811" max="12815" width="6.42578125" style="348" bestFit="1" customWidth="1"/>
    <col min="12816" max="12816" width="7.28515625" style="348" bestFit="1" customWidth="1"/>
    <col min="12817" max="12817" width="11" style="348" bestFit="1" customWidth="1"/>
    <col min="12818" max="12818" width="8.28515625" style="348" bestFit="1" customWidth="1"/>
    <col min="12819" max="12819" width="10.42578125" style="348" bestFit="1" customWidth="1"/>
    <col min="12820" max="12820" width="9.7109375" style="348" bestFit="1" customWidth="1"/>
    <col min="12821" max="13055" width="11.42578125" style="348"/>
    <col min="13056" max="13056" width="4.140625" style="348" customWidth="1"/>
    <col min="13057" max="13057" width="28.42578125" style="348" bestFit="1" customWidth="1"/>
    <col min="13058" max="13063" width="10.28515625" style="348" customWidth="1"/>
    <col min="13064" max="13064" width="10" style="348" customWidth="1"/>
    <col min="13065" max="13065" width="6.42578125" style="348" bestFit="1" customWidth="1"/>
    <col min="13066" max="13066" width="8" style="348" bestFit="1" customWidth="1"/>
    <col min="13067" max="13071" width="6.42578125" style="348" bestFit="1" customWidth="1"/>
    <col min="13072" max="13072" width="7.28515625" style="348" bestFit="1" customWidth="1"/>
    <col min="13073" max="13073" width="11" style="348" bestFit="1" customWidth="1"/>
    <col min="13074" max="13074" width="8.28515625" style="348" bestFit="1" customWidth="1"/>
    <col min="13075" max="13075" width="10.42578125" style="348" bestFit="1" customWidth="1"/>
    <col min="13076" max="13076" width="9.7109375" style="348" bestFit="1" customWidth="1"/>
    <col min="13077" max="13311" width="11.42578125" style="348"/>
    <col min="13312" max="13312" width="4.140625" style="348" customWidth="1"/>
    <col min="13313" max="13313" width="28.42578125" style="348" bestFit="1" customWidth="1"/>
    <col min="13314" max="13319" width="10.28515625" style="348" customWidth="1"/>
    <col min="13320" max="13320" width="10" style="348" customWidth="1"/>
    <col min="13321" max="13321" width="6.42578125" style="348" bestFit="1" customWidth="1"/>
    <col min="13322" max="13322" width="8" style="348" bestFit="1" customWidth="1"/>
    <col min="13323" max="13327" width="6.42578125" style="348" bestFit="1" customWidth="1"/>
    <col min="13328" max="13328" width="7.28515625" style="348" bestFit="1" customWidth="1"/>
    <col min="13329" max="13329" width="11" style="348" bestFit="1" customWidth="1"/>
    <col min="13330" max="13330" width="8.28515625" style="348" bestFit="1" customWidth="1"/>
    <col min="13331" max="13331" width="10.42578125" style="348" bestFit="1" customWidth="1"/>
    <col min="13332" max="13332" width="9.7109375" style="348" bestFit="1" customWidth="1"/>
    <col min="13333" max="13567" width="11.42578125" style="348"/>
    <col min="13568" max="13568" width="4.140625" style="348" customWidth="1"/>
    <col min="13569" max="13569" width="28.42578125" style="348" bestFit="1" customWidth="1"/>
    <col min="13570" max="13575" width="10.28515625" style="348" customWidth="1"/>
    <col min="13576" max="13576" width="10" style="348" customWidth="1"/>
    <col min="13577" max="13577" width="6.42578125" style="348" bestFit="1" customWidth="1"/>
    <col min="13578" max="13578" width="8" style="348" bestFit="1" customWidth="1"/>
    <col min="13579" max="13583" width="6.42578125" style="348" bestFit="1" customWidth="1"/>
    <col min="13584" max="13584" width="7.28515625" style="348" bestFit="1" customWidth="1"/>
    <col min="13585" max="13585" width="11" style="348" bestFit="1" customWidth="1"/>
    <col min="13586" max="13586" width="8.28515625" style="348" bestFit="1" customWidth="1"/>
    <col min="13587" max="13587" width="10.42578125" style="348" bestFit="1" customWidth="1"/>
    <col min="13588" max="13588" width="9.7109375" style="348" bestFit="1" customWidth="1"/>
    <col min="13589" max="13823" width="11.42578125" style="348"/>
    <col min="13824" max="13824" width="4.140625" style="348" customWidth="1"/>
    <col min="13825" max="13825" width="28.42578125" style="348" bestFit="1" customWidth="1"/>
    <col min="13826" max="13831" width="10.28515625" style="348" customWidth="1"/>
    <col min="13832" max="13832" width="10" style="348" customWidth="1"/>
    <col min="13833" max="13833" width="6.42578125" style="348" bestFit="1" customWidth="1"/>
    <col min="13834" max="13834" width="8" style="348" bestFit="1" customWidth="1"/>
    <col min="13835" max="13839" width="6.42578125" style="348" bestFit="1" customWidth="1"/>
    <col min="13840" max="13840" width="7.28515625" style="348" bestFit="1" customWidth="1"/>
    <col min="13841" max="13841" width="11" style="348" bestFit="1" customWidth="1"/>
    <col min="13842" max="13842" width="8.28515625" style="348" bestFit="1" customWidth="1"/>
    <col min="13843" max="13843" width="10.42578125" style="348" bestFit="1" customWidth="1"/>
    <col min="13844" max="13844" width="9.7109375" style="348" bestFit="1" customWidth="1"/>
    <col min="13845" max="14079" width="11.42578125" style="348"/>
    <col min="14080" max="14080" width="4.140625" style="348" customWidth="1"/>
    <col min="14081" max="14081" width="28.42578125" style="348" bestFit="1" customWidth="1"/>
    <col min="14082" max="14087" width="10.28515625" style="348" customWidth="1"/>
    <col min="14088" max="14088" width="10" style="348" customWidth="1"/>
    <col min="14089" max="14089" width="6.42578125" style="348" bestFit="1" customWidth="1"/>
    <col min="14090" max="14090" width="8" style="348" bestFit="1" customWidth="1"/>
    <col min="14091" max="14095" width="6.42578125" style="348" bestFit="1" customWidth="1"/>
    <col min="14096" max="14096" width="7.28515625" style="348" bestFit="1" customWidth="1"/>
    <col min="14097" max="14097" width="11" style="348" bestFit="1" customWidth="1"/>
    <col min="14098" max="14098" width="8.28515625" style="348" bestFit="1" customWidth="1"/>
    <col min="14099" max="14099" width="10.42578125" style="348" bestFit="1" customWidth="1"/>
    <col min="14100" max="14100" width="9.7109375" style="348" bestFit="1" customWidth="1"/>
    <col min="14101" max="14335" width="11.42578125" style="348"/>
    <col min="14336" max="14336" width="4.140625" style="348" customWidth="1"/>
    <col min="14337" max="14337" width="28.42578125" style="348" bestFit="1" customWidth="1"/>
    <col min="14338" max="14343" width="10.28515625" style="348" customWidth="1"/>
    <col min="14344" max="14344" width="10" style="348" customWidth="1"/>
    <col min="14345" max="14345" width="6.42578125" style="348" bestFit="1" customWidth="1"/>
    <col min="14346" max="14346" width="8" style="348" bestFit="1" customWidth="1"/>
    <col min="14347" max="14351" width="6.42578125" style="348" bestFit="1" customWidth="1"/>
    <col min="14352" max="14352" width="7.28515625" style="348" bestFit="1" customWidth="1"/>
    <col min="14353" max="14353" width="11" style="348" bestFit="1" customWidth="1"/>
    <col min="14354" max="14354" width="8.28515625" style="348" bestFit="1" customWidth="1"/>
    <col min="14355" max="14355" width="10.42578125" style="348" bestFit="1" customWidth="1"/>
    <col min="14356" max="14356" width="9.7109375" style="348" bestFit="1" customWidth="1"/>
    <col min="14357" max="14591" width="11.42578125" style="348"/>
    <col min="14592" max="14592" width="4.140625" style="348" customWidth="1"/>
    <col min="14593" max="14593" width="28.42578125" style="348" bestFit="1" customWidth="1"/>
    <col min="14594" max="14599" width="10.28515625" style="348" customWidth="1"/>
    <col min="14600" max="14600" width="10" style="348" customWidth="1"/>
    <col min="14601" max="14601" width="6.42578125" style="348" bestFit="1" customWidth="1"/>
    <col min="14602" max="14602" width="8" style="348" bestFit="1" customWidth="1"/>
    <col min="14603" max="14607" width="6.42578125" style="348" bestFit="1" customWidth="1"/>
    <col min="14608" max="14608" width="7.28515625" style="348" bestFit="1" customWidth="1"/>
    <col min="14609" max="14609" width="11" style="348" bestFit="1" customWidth="1"/>
    <col min="14610" max="14610" width="8.28515625" style="348" bestFit="1" customWidth="1"/>
    <col min="14611" max="14611" width="10.42578125" style="348" bestFit="1" customWidth="1"/>
    <col min="14612" max="14612" width="9.7109375" style="348" bestFit="1" customWidth="1"/>
    <col min="14613" max="14847" width="11.42578125" style="348"/>
    <col min="14848" max="14848" width="4.140625" style="348" customWidth="1"/>
    <col min="14849" max="14849" width="28.42578125" style="348" bestFit="1" customWidth="1"/>
    <col min="14850" max="14855" width="10.28515625" style="348" customWidth="1"/>
    <col min="14856" max="14856" width="10" style="348" customWidth="1"/>
    <col min="14857" max="14857" width="6.42578125" style="348" bestFit="1" customWidth="1"/>
    <col min="14858" max="14858" width="8" style="348" bestFit="1" customWidth="1"/>
    <col min="14859" max="14863" width="6.42578125" style="348" bestFit="1" customWidth="1"/>
    <col min="14864" max="14864" width="7.28515625" style="348" bestFit="1" customWidth="1"/>
    <col min="14865" max="14865" width="11" style="348" bestFit="1" customWidth="1"/>
    <col min="14866" max="14866" width="8.28515625" style="348" bestFit="1" customWidth="1"/>
    <col min="14867" max="14867" width="10.42578125" style="348" bestFit="1" customWidth="1"/>
    <col min="14868" max="14868" width="9.7109375" style="348" bestFit="1" customWidth="1"/>
    <col min="14869" max="15103" width="11.42578125" style="348"/>
    <col min="15104" max="15104" width="4.140625" style="348" customWidth="1"/>
    <col min="15105" max="15105" width="28.42578125" style="348" bestFit="1" customWidth="1"/>
    <col min="15106" max="15111" width="10.28515625" style="348" customWidth="1"/>
    <col min="15112" max="15112" width="10" style="348" customWidth="1"/>
    <col min="15113" max="15113" width="6.42578125" style="348" bestFit="1" customWidth="1"/>
    <col min="15114" max="15114" width="8" style="348" bestFit="1" customWidth="1"/>
    <col min="15115" max="15119" width="6.42578125" style="348" bestFit="1" customWidth="1"/>
    <col min="15120" max="15120" width="7.28515625" style="348" bestFit="1" customWidth="1"/>
    <col min="15121" max="15121" width="11" style="348" bestFit="1" customWidth="1"/>
    <col min="15122" max="15122" width="8.28515625" style="348" bestFit="1" customWidth="1"/>
    <col min="15123" max="15123" width="10.42578125" style="348" bestFit="1" customWidth="1"/>
    <col min="15124" max="15124" width="9.7109375" style="348" bestFit="1" customWidth="1"/>
    <col min="15125" max="15359" width="11.42578125" style="348"/>
    <col min="15360" max="15360" width="4.140625" style="348" customWidth="1"/>
    <col min="15361" max="15361" width="28.42578125" style="348" bestFit="1" customWidth="1"/>
    <col min="15362" max="15367" width="10.28515625" style="348" customWidth="1"/>
    <col min="15368" max="15368" width="10" style="348" customWidth="1"/>
    <col min="15369" max="15369" width="6.42578125" style="348" bestFit="1" customWidth="1"/>
    <col min="15370" max="15370" width="8" style="348" bestFit="1" customWidth="1"/>
    <col min="15371" max="15375" width="6.42578125" style="348" bestFit="1" customWidth="1"/>
    <col min="15376" max="15376" width="7.28515625" style="348" bestFit="1" customWidth="1"/>
    <col min="15377" max="15377" width="11" style="348" bestFit="1" customWidth="1"/>
    <col min="15378" max="15378" width="8.28515625" style="348" bestFit="1" customWidth="1"/>
    <col min="15379" max="15379" width="10.42578125" style="348" bestFit="1" customWidth="1"/>
    <col min="15380" max="15380" width="9.7109375" style="348" bestFit="1" customWidth="1"/>
    <col min="15381" max="15615" width="11.42578125" style="348"/>
    <col min="15616" max="15616" width="4.140625" style="348" customWidth="1"/>
    <col min="15617" max="15617" width="28.42578125" style="348" bestFit="1" customWidth="1"/>
    <col min="15618" max="15623" width="10.28515625" style="348" customWidth="1"/>
    <col min="15624" max="15624" width="10" style="348" customWidth="1"/>
    <col min="15625" max="15625" width="6.42578125" style="348" bestFit="1" customWidth="1"/>
    <col min="15626" max="15626" width="8" style="348" bestFit="1" customWidth="1"/>
    <col min="15627" max="15631" width="6.42578125" style="348" bestFit="1" customWidth="1"/>
    <col min="15632" max="15632" width="7.28515625" style="348" bestFit="1" customWidth="1"/>
    <col min="15633" max="15633" width="11" style="348" bestFit="1" customWidth="1"/>
    <col min="15634" max="15634" width="8.28515625" style="348" bestFit="1" customWidth="1"/>
    <col min="15635" max="15635" width="10.42578125" style="348" bestFit="1" customWidth="1"/>
    <col min="15636" max="15636" width="9.7109375" style="348" bestFit="1" customWidth="1"/>
    <col min="15637" max="15871" width="11.42578125" style="348"/>
    <col min="15872" max="15872" width="4.140625" style="348" customWidth="1"/>
    <col min="15873" max="15873" width="28.42578125" style="348" bestFit="1" customWidth="1"/>
    <col min="15874" max="15879" width="10.28515625" style="348" customWidth="1"/>
    <col min="15880" max="15880" width="10" style="348" customWidth="1"/>
    <col min="15881" max="15881" width="6.42578125" style="348" bestFit="1" customWidth="1"/>
    <col min="15882" max="15882" width="8" style="348" bestFit="1" customWidth="1"/>
    <col min="15883" max="15887" width="6.42578125" style="348" bestFit="1" customWidth="1"/>
    <col min="15888" max="15888" width="7.28515625" style="348" bestFit="1" customWidth="1"/>
    <col min="15889" max="15889" width="11" style="348" bestFit="1" customWidth="1"/>
    <col min="15890" max="15890" width="8.28515625" style="348" bestFit="1" customWidth="1"/>
    <col min="15891" max="15891" width="10.42578125" style="348" bestFit="1" customWidth="1"/>
    <col min="15892" max="15892" width="9.7109375" style="348" bestFit="1" customWidth="1"/>
    <col min="15893" max="16127" width="11.42578125" style="348"/>
    <col min="16128" max="16128" width="4.140625" style="348" customWidth="1"/>
    <col min="16129" max="16129" width="28.42578125" style="348" bestFit="1" customWidth="1"/>
    <col min="16130" max="16135" width="10.28515625" style="348" customWidth="1"/>
    <col min="16136" max="16136" width="10" style="348" customWidth="1"/>
    <col min="16137" max="16137" width="6.42578125" style="348" bestFit="1" customWidth="1"/>
    <col min="16138" max="16138" width="8" style="348" bestFit="1" customWidth="1"/>
    <col min="16139" max="16143" width="6.42578125" style="348" bestFit="1" customWidth="1"/>
    <col min="16144" max="16144" width="7.28515625" style="348" bestFit="1" customWidth="1"/>
    <col min="16145" max="16145" width="11" style="348" bestFit="1" customWidth="1"/>
    <col min="16146" max="16146" width="8.28515625" style="348" bestFit="1" customWidth="1"/>
    <col min="16147" max="16147" width="10.42578125" style="348" bestFit="1" customWidth="1"/>
    <col min="16148" max="16148" width="9.7109375" style="348" bestFit="1" customWidth="1"/>
    <col min="16149" max="16384" width="11.42578125" style="348"/>
  </cols>
  <sheetData>
    <row r="1" spans="1:20" ht="13.7" customHeight="1">
      <c r="A1" s="1005" t="s">
        <v>233</v>
      </c>
      <c r="B1" s="1005"/>
      <c r="C1" s="1005"/>
      <c r="D1" s="248"/>
      <c r="E1" s="248"/>
      <c r="F1" s="248"/>
      <c r="G1" s="248"/>
      <c r="H1" s="801" t="s">
        <v>222</v>
      </c>
      <c r="J1" s="868"/>
    </row>
    <row r="2" spans="1:20" ht="13.7" customHeight="1">
      <c r="A2" s="1006"/>
      <c r="B2" s="1006"/>
      <c r="C2" s="1006"/>
      <c r="D2" s="250"/>
      <c r="E2" s="250"/>
      <c r="F2" s="250"/>
      <c r="G2" s="250"/>
      <c r="T2" s="251" t="s">
        <v>356</v>
      </c>
    </row>
    <row r="3" spans="1:20" ht="13.7" customHeight="1">
      <c r="A3" s="252"/>
      <c r="B3" s="1016" t="s">
        <v>391</v>
      </c>
      <c r="C3" s="1016"/>
      <c r="D3" s="1016"/>
      <c r="E3" s="1016"/>
      <c r="F3" s="1016"/>
      <c r="G3" s="1016"/>
      <c r="H3" s="1017"/>
      <c r="I3" s="1018" t="s">
        <v>884</v>
      </c>
      <c r="J3" s="1016"/>
      <c r="K3" s="1016"/>
      <c r="L3" s="1016"/>
      <c r="M3" s="1016"/>
      <c r="N3" s="1016"/>
      <c r="O3" s="1016"/>
      <c r="P3" s="1016"/>
      <c r="Q3" s="1016"/>
      <c r="R3" s="1016"/>
      <c r="S3" s="1016"/>
      <c r="T3" s="1016"/>
    </row>
    <row r="4" spans="1:20" ht="13.7" customHeight="1">
      <c r="A4" s="253"/>
      <c r="B4" s="308">
        <v>2019</v>
      </c>
      <c r="C4" s="308">
        <v>2020</v>
      </c>
      <c r="D4" s="308">
        <v>2021</v>
      </c>
      <c r="E4" s="308">
        <v>2022</v>
      </c>
      <c r="F4" s="308">
        <v>2023</v>
      </c>
      <c r="G4" s="309" t="s">
        <v>345</v>
      </c>
      <c r="H4" s="310" t="s">
        <v>165</v>
      </c>
      <c r="I4" s="750" t="s">
        <v>166</v>
      </c>
      <c r="J4" s="700" t="s">
        <v>167</v>
      </c>
      <c r="K4" s="700" t="s">
        <v>168</v>
      </c>
      <c r="L4" s="700" t="s">
        <v>169</v>
      </c>
      <c r="M4" s="700" t="s">
        <v>168</v>
      </c>
      <c r="N4" s="700" t="s">
        <v>170</v>
      </c>
      <c r="O4" s="700" t="s">
        <v>170</v>
      </c>
      <c r="P4" s="700" t="s">
        <v>169</v>
      </c>
      <c r="Q4" s="319" t="s">
        <v>171</v>
      </c>
      <c r="R4" s="700" t="s">
        <v>172</v>
      </c>
      <c r="S4" s="700" t="s">
        <v>173</v>
      </c>
      <c r="T4" s="700" t="s">
        <v>174</v>
      </c>
    </row>
    <row r="5" spans="1:20" ht="13.7" customHeight="1">
      <c r="A5" s="244" t="s">
        <v>421</v>
      </c>
      <c r="B5" s="23">
        <v>4976.5458000000026</v>
      </c>
      <c r="C5" s="23">
        <v>3918.9489399999979</v>
      </c>
      <c r="D5" s="23">
        <v>4870.1396899999991</v>
      </c>
      <c r="E5" s="23">
        <v>5442.1328200000007</v>
      </c>
      <c r="F5" s="22">
        <v>5744.2149000000009</v>
      </c>
      <c r="G5" s="298">
        <v>20.727321072767058</v>
      </c>
      <c r="H5" s="299">
        <v>5.5508031500047084</v>
      </c>
      <c r="I5" s="23">
        <v>377.83147000000059</v>
      </c>
      <c r="J5" s="23">
        <v>401.72608000000037</v>
      </c>
      <c r="K5" s="23">
        <v>467.21866000000063</v>
      </c>
      <c r="L5" s="23">
        <v>463.93895999999938</v>
      </c>
      <c r="M5" s="23">
        <v>485.53593000000006</v>
      </c>
      <c r="N5" s="23">
        <v>504.2511099999997</v>
      </c>
      <c r="O5" s="23">
        <v>552.72024999999894</v>
      </c>
      <c r="P5" s="23">
        <v>565.05983000000003</v>
      </c>
      <c r="Q5" s="23">
        <v>494.00416999999959</v>
      </c>
      <c r="R5" s="23">
        <v>494.9899200000001</v>
      </c>
      <c r="S5" s="23">
        <v>456.17882000000031</v>
      </c>
      <c r="T5" s="23">
        <v>480.75970000000069</v>
      </c>
    </row>
    <row r="6" spans="1:20" ht="13.7" customHeight="1">
      <c r="A6" s="244" t="s">
        <v>422</v>
      </c>
      <c r="B6" s="23">
        <v>399.8742499999999</v>
      </c>
      <c r="C6" s="23">
        <v>329.79957999999993</v>
      </c>
      <c r="D6" s="23">
        <v>373.00543999999991</v>
      </c>
      <c r="E6" s="23">
        <v>308.48029999999994</v>
      </c>
      <c r="F6" s="22">
        <v>319.24142000000006</v>
      </c>
      <c r="G6" s="254">
        <v>1.1519449615414072</v>
      </c>
      <c r="H6" s="301">
        <v>3.4884302174239719</v>
      </c>
      <c r="I6" s="23">
        <v>20.564299999999989</v>
      </c>
      <c r="J6" s="23">
        <v>21.808369999999996</v>
      </c>
      <c r="K6" s="23">
        <v>26.995440000000006</v>
      </c>
      <c r="L6" s="23">
        <v>26.226210000000009</v>
      </c>
      <c r="M6" s="23">
        <v>26.77404000000001</v>
      </c>
      <c r="N6" s="23">
        <v>27.975980000000014</v>
      </c>
      <c r="O6" s="23">
        <v>31.404350000000015</v>
      </c>
      <c r="P6" s="23">
        <v>32.004269999999991</v>
      </c>
      <c r="Q6" s="23">
        <v>26.749239999999997</v>
      </c>
      <c r="R6" s="23">
        <v>26.577350000000006</v>
      </c>
      <c r="S6" s="23">
        <v>24.837580000000017</v>
      </c>
      <c r="T6" s="23">
        <v>27.324290000000001</v>
      </c>
    </row>
    <row r="7" spans="1:20" ht="13.7" customHeight="1">
      <c r="A7" s="244" t="s">
        <v>724</v>
      </c>
      <c r="B7" s="23">
        <v>0.90576999999999996</v>
      </c>
      <c r="C7" s="23">
        <v>0.61839999999999984</v>
      </c>
      <c r="D7" s="23">
        <v>0.25199000000000005</v>
      </c>
      <c r="E7" s="23">
        <v>1.9680000000000003E-2</v>
      </c>
      <c r="F7" s="22">
        <v>8.4640000000000007E-2</v>
      </c>
      <c r="G7" s="254">
        <v>3.0541344398500895E-4</v>
      </c>
      <c r="H7" s="301">
        <v>330.08130081300806</v>
      </c>
      <c r="I7" s="23">
        <v>0</v>
      </c>
      <c r="J7" s="23">
        <v>0</v>
      </c>
      <c r="K7" s="23">
        <v>1.738E-2</v>
      </c>
      <c r="L7" s="23">
        <v>1.8839999999999999E-2</v>
      </c>
      <c r="M7" s="23">
        <v>1.6640000000000002E-2</v>
      </c>
      <c r="N7" s="23">
        <v>2.7820000000000001E-2</v>
      </c>
      <c r="O7" s="23">
        <v>3.96E-3</v>
      </c>
      <c r="P7" s="23">
        <v>0</v>
      </c>
      <c r="Q7" s="23">
        <v>0</v>
      </c>
      <c r="R7" s="23">
        <v>0</v>
      </c>
      <c r="S7" s="23">
        <v>0</v>
      </c>
      <c r="T7" s="23">
        <v>0</v>
      </c>
    </row>
    <row r="8" spans="1:20" ht="13.7" customHeight="1">
      <c r="A8" s="264" t="s">
        <v>365</v>
      </c>
      <c r="B8" s="13">
        <v>5377.3258200000009</v>
      </c>
      <c r="C8" s="265">
        <v>4249.3669199999968</v>
      </c>
      <c r="D8" s="265">
        <v>5243.3971199999996</v>
      </c>
      <c r="E8" s="265">
        <v>5750.6328000000012</v>
      </c>
      <c r="F8" s="265">
        <v>6063.5409600000012</v>
      </c>
      <c r="G8" s="269">
        <v>21.879571447752451</v>
      </c>
      <c r="H8" s="327">
        <v>5.4412822185412342</v>
      </c>
      <c r="I8" s="328">
        <v>398.3957700000006</v>
      </c>
      <c r="J8" s="265">
        <v>423.53445000000033</v>
      </c>
      <c r="K8" s="265">
        <v>494.23148000000066</v>
      </c>
      <c r="L8" s="265">
        <v>490.18400999999943</v>
      </c>
      <c r="M8" s="265">
        <v>512.32661000000007</v>
      </c>
      <c r="N8" s="265">
        <v>532.25490999999965</v>
      </c>
      <c r="O8" s="265">
        <v>584.12855999999897</v>
      </c>
      <c r="P8" s="265">
        <v>597.06410000000005</v>
      </c>
      <c r="Q8" s="265">
        <v>520.75340999999958</v>
      </c>
      <c r="R8" s="265">
        <v>521.56727000000012</v>
      </c>
      <c r="S8" s="265">
        <v>481.01640000000032</v>
      </c>
      <c r="T8" s="265">
        <v>508.08399000000071</v>
      </c>
    </row>
    <row r="9" spans="1:20" ht="13.7" customHeight="1">
      <c r="A9" s="244" t="s">
        <v>370</v>
      </c>
      <c r="B9" s="23">
        <v>23375.554819999998</v>
      </c>
      <c r="C9" s="23">
        <v>19492.552499999998</v>
      </c>
      <c r="D9" s="23">
        <v>21820.983860000004</v>
      </c>
      <c r="E9" s="23">
        <v>22156.355589999996</v>
      </c>
      <c r="F9" s="22">
        <v>21642.981820000005</v>
      </c>
      <c r="G9" s="254">
        <v>78.096143853392448</v>
      </c>
      <c r="H9" s="301">
        <v>-2.3170496967095806</v>
      </c>
      <c r="I9" s="23">
        <v>1569.2350800000002</v>
      </c>
      <c r="J9" s="23">
        <v>1710.1230100000012</v>
      </c>
      <c r="K9" s="23">
        <v>1898.6660499999975</v>
      </c>
      <c r="L9" s="23">
        <v>1725.3027100000015</v>
      </c>
      <c r="M9" s="23">
        <v>1884.115970000001</v>
      </c>
      <c r="N9" s="23">
        <v>1922.4199499999997</v>
      </c>
      <c r="O9" s="23">
        <v>1919.6018099999999</v>
      </c>
      <c r="P9" s="23">
        <v>1788.4546199999997</v>
      </c>
      <c r="Q9" s="23">
        <v>1797.6784600000015</v>
      </c>
      <c r="R9" s="23">
        <v>1820.8599500000012</v>
      </c>
      <c r="S9" s="23">
        <v>1833.0060200000009</v>
      </c>
      <c r="T9" s="23">
        <v>1773.51819</v>
      </c>
    </row>
    <row r="10" spans="1:20" ht="13.7" customHeight="1">
      <c r="A10" s="244" t="s">
        <v>725</v>
      </c>
      <c r="B10" s="23">
        <v>82.428179999999998</v>
      </c>
      <c r="C10" s="23">
        <v>34.421110000000006</v>
      </c>
      <c r="D10" s="23">
        <v>30.633620000000001</v>
      </c>
      <c r="E10" s="23">
        <v>14.672300000000002</v>
      </c>
      <c r="F10" s="22">
        <v>6.7300800000000001</v>
      </c>
      <c r="G10" s="254">
        <v>2.4284698855087768E-2</v>
      </c>
      <c r="H10" s="301">
        <v>-54.130708886813942</v>
      </c>
      <c r="I10" s="23">
        <v>0.22131999999999999</v>
      </c>
      <c r="J10" s="23">
        <v>0.16158000000000003</v>
      </c>
      <c r="K10" s="23">
        <v>0.20507</v>
      </c>
      <c r="L10" s="23">
        <v>0.25960000000000005</v>
      </c>
      <c r="M10" s="23">
        <v>0.54398999999999997</v>
      </c>
      <c r="N10" s="23">
        <v>0.37947000000000003</v>
      </c>
      <c r="O10" s="23">
        <v>0.80998999999999999</v>
      </c>
      <c r="P10" s="23">
        <v>0.52533000000000007</v>
      </c>
      <c r="Q10" s="23">
        <v>0.38874000000000003</v>
      </c>
      <c r="R10" s="23">
        <v>0.51825999999999994</v>
      </c>
      <c r="S10" s="23">
        <v>1.14879</v>
      </c>
      <c r="T10" s="23">
        <v>1.5679400000000001</v>
      </c>
    </row>
    <row r="11" spans="1:20" ht="13.7" customHeight="1">
      <c r="A11" s="264" t="s">
        <v>372</v>
      </c>
      <c r="B11" s="13">
        <v>23457.983</v>
      </c>
      <c r="C11" s="265">
        <v>19526.973609999997</v>
      </c>
      <c r="D11" s="265">
        <v>21851.617480000004</v>
      </c>
      <c r="E11" s="265">
        <v>22171.027889999998</v>
      </c>
      <c r="F11" s="265">
        <v>21649.711900000006</v>
      </c>
      <c r="G11" s="269">
        <v>78.120428552247546</v>
      </c>
      <c r="H11" s="327">
        <v>-2.3513388399783026</v>
      </c>
      <c r="I11" s="265">
        <v>1569.4564</v>
      </c>
      <c r="J11" s="265">
        <v>1710.2845900000011</v>
      </c>
      <c r="K11" s="265">
        <v>1898.8711199999975</v>
      </c>
      <c r="L11" s="265">
        <v>1725.5623100000014</v>
      </c>
      <c r="M11" s="265">
        <v>1884.6599600000009</v>
      </c>
      <c r="N11" s="265">
        <v>1922.7994199999998</v>
      </c>
      <c r="O11" s="265">
        <v>1920.4117999999999</v>
      </c>
      <c r="P11" s="265">
        <v>1788.9799499999997</v>
      </c>
      <c r="Q11" s="265">
        <v>1798.0672000000015</v>
      </c>
      <c r="R11" s="265">
        <v>1821.3782100000012</v>
      </c>
      <c r="S11" s="265">
        <v>1834.1548100000011</v>
      </c>
      <c r="T11" s="265">
        <v>1775.0861300000001</v>
      </c>
    </row>
    <row r="12" spans="1:20" ht="13.7" customHeight="1">
      <c r="A12" s="733" t="s">
        <v>133</v>
      </c>
      <c r="B12" s="734">
        <v>28835.308820000002</v>
      </c>
      <c r="C12" s="734">
        <v>23776.340529999994</v>
      </c>
      <c r="D12" s="734">
        <v>27095.014600000002</v>
      </c>
      <c r="E12" s="734">
        <v>27921.660689999997</v>
      </c>
      <c r="F12" s="734">
        <v>27713.252860000008</v>
      </c>
      <c r="G12" s="735">
        <v>100</v>
      </c>
      <c r="H12" s="349">
        <v>-0.74640198630674359</v>
      </c>
      <c r="I12" s="734">
        <v>1967.8521700000006</v>
      </c>
      <c r="J12" s="736">
        <v>2133.8190400000012</v>
      </c>
      <c r="K12" s="736">
        <v>2393.1025999999983</v>
      </c>
      <c r="L12" s="736">
        <v>2215.7463200000007</v>
      </c>
      <c r="M12" s="736">
        <v>2396.9865700000009</v>
      </c>
      <c r="N12" s="736">
        <v>2455.0543299999995</v>
      </c>
      <c r="O12" s="736">
        <v>2504.5403599999991</v>
      </c>
      <c r="P12" s="736">
        <v>2386.0440499999995</v>
      </c>
      <c r="Q12" s="736">
        <v>2318.8206100000011</v>
      </c>
      <c r="R12" s="736">
        <v>2342.9454800000012</v>
      </c>
      <c r="S12" s="736">
        <v>2315.1712100000013</v>
      </c>
      <c r="T12" s="736">
        <v>2283.1701200000007</v>
      </c>
    </row>
    <row r="13" spans="1:20" ht="13.7" customHeight="1">
      <c r="A13" s="250" t="s">
        <v>274</v>
      </c>
      <c r="B13" s="350">
        <v>59804.261705233119</v>
      </c>
      <c r="C13" s="351">
        <v>48727.107149945405</v>
      </c>
      <c r="D13" s="351">
        <v>53413.579289999994</v>
      </c>
      <c r="E13" s="351">
        <v>57627.007842379484</v>
      </c>
      <c r="F13" s="44">
        <v>57086.119010000002</v>
      </c>
      <c r="G13" s="352"/>
      <c r="H13" s="353">
        <v>-0.93860301381413491</v>
      </c>
      <c r="I13" s="354">
        <v>4319.535170000001</v>
      </c>
      <c r="J13" s="351">
        <v>4553.3343200000008</v>
      </c>
      <c r="K13" s="351">
        <v>4984.1698899999974</v>
      </c>
      <c r="L13" s="351">
        <v>4519.0405400000009</v>
      </c>
      <c r="M13" s="351">
        <v>4773.335860000001</v>
      </c>
      <c r="N13" s="351">
        <v>4788.0248299999994</v>
      </c>
      <c r="O13" s="351">
        <v>4876.9250699999993</v>
      </c>
      <c r="P13" s="351">
        <v>4749.7445599999983</v>
      </c>
      <c r="Q13" s="351">
        <v>4821.7668700000013</v>
      </c>
      <c r="R13" s="351">
        <v>4880.3390799999997</v>
      </c>
      <c r="S13" s="351">
        <v>4909.3510100000012</v>
      </c>
      <c r="T13" s="351">
        <v>4910.5518100000008</v>
      </c>
    </row>
    <row r="14" spans="1:20" ht="13.7" customHeight="1">
      <c r="A14" s="253" t="s">
        <v>424</v>
      </c>
      <c r="B14" s="355">
        <v>48.216143796114771</v>
      </c>
      <c r="C14" s="355">
        <v>48.794894506735837</v>
      </c>
      <c r="D14" s="356">
        <v>50.726828196425863</v>
      </c>
      <c r="E14" s="356">
        <v>48.452386711402575</v>
      </c>
      <c r="F14" s="357">
        <v>48.546395061723089</v>
      </c>
      <c r="G14" s="358"/>
      <c r="H14" s="737"/>
      <c r="I14" s="359">
        <v>45.557035480741327</v>
      </c>
      <c r="J14" s="356">
        <v>46.862779889178022</v>
      </c>
      <c r="K14" s="356">
        <v>48.014065587960921</v>
      </c>
      <c r="L14" s="356">
        <v>49.03134416227212</v>
      </c>
      <c r="M14" s="356">
        <v>50.216172511271814</v>
      </c>
      <c r="N14" s="356">
        <v>51.274887185578777</v>
      </c>
      <c r="O14" s="356">
        <v>51.354907529879256</v>
      </c>
      <c r="P14" s="356">
        <v>50.235207806627827</v>
      </c>
      <c r="Q14" s="356">
        <v>48.090682783259503</v>
      </c>
      <c r="R14" s="356">
        <v>48.00784211083959</v>
      </c>
      <c r="S14" s="356">
        <v>47.158396400749531</v>
      </c>
      <c r="T14" s="356">
        <v>46.495184417980923</v>
      </c>
    </row>
    <row r="15" spans="1:20" ht="13.7" customHeight="1">
      <c r="A15" s="260" t="s">
        <v>882</v>
      </c>
      <c r="B15" s="244"/>
      <c r="C15" s="23"/>
      <c r="D15" s="23"/>
      <c r="E15" s="23"/>
      <c r="F15" s="23"/>
      <c r="G15" s="23"/>
      <c r="T15" s="251" t="s">
        <v>385</v>
      </c>
    </row>
    <row r="16" spans="1:20" ht="13.7" customHeight="1">
      <c r="A16" s="260" t="s">
        <v>763</v>
      </c>
      <c r="B16" s="260"/>
      <c r="C16" s="261"/>
      <c r="D16" s="261"/>
      <c r="E16" s="261"/>
      <c r="F16" s="260"/>
      <c r="G16" s="260"/>
      <c r="H16" s="260"/>
      <c r="I16" s="868"/>
      <c r="J16" s="868"/>
      <c r="K16" s="868"/>
      <c r="L16" s="868"/>
      <c r="M16" s="868"/>
      <c r="N16" s="868"/>
      <c r="O16" s="868"/>
      <c r="P16" s="868"/>
      <c r="Q16" s="868"/>
      <c r="R16" s="868"/>
      <c r="S16" s="868"/>
      <c r="T16" s="868"/>
    </row>
    <row r="17" spans="1:20" ht="13.7" customHeight="1">
      <c r="A17" s="260" t="s">
        <v>726</v>
      </c>
      <c r="B17" s="764"/>
      <c r="C17" s="764"/>
      <c r="D17" s="764"/>
      <c r="E17" s="764"/>
      <c r="F17" s="764"/>
    </row>
    <row r="18" spans="1:20" ht="13.7" customHeight="1">
      <c r="A18" s="260" t="s">
        <v>103</v>
      </c>
      <c r="B18" s="764"/>
      <c r="C18" s="764"/>
      <c r="D18" s="764"/>
      <c r="E18" s="764"/>
      <c r="F18" s="764"/>
      <c r="I18" s="765"/>
      <c r="J18" s="765"/>
      <c r="K18" s="765"/>
      <c r="L18" s="765"/>
      <c r="M18" s="765"/>
      <c r="N18" s="765"/>
      <c r="O18" s="765"/>
      <c r="P18" s="765"/>
      <c r="Q18" s="765"/>
      <c r="R18" s="765"/>
      <c r="S18" s="765"/>
      <c r="T18" s="765"/>
    </row>
  </sheetData>
  <mergeCells count="3">
    <mergeCell ref="A1:C2"/>
    <mergeCell ref="B3:H3"/>
    <mergeCell ref="I3:T3"/>
  </mergeCells>
  <conditionalFormatting sqref="B5:F13">
    <cfRule type="cellIs" dxfId="101" priority="29" operator="between">
      <formula>0.0001</formula>
      <formula>0.499999</formula>
    </cfRule>
  </conditionalFormatting>
  <conditionalFormatting sqref="B5:T13">
    <cfRule type="cellIs" dxfId="100" priority="1" operator="equal">
      <formula>0</formula>
    </cfRule>
  </conditionalFormatting>
  <conditionalFormatting sqref="G5:H13">
    <cfRule type="cellIs" dxfId="99" priority="2" operator="between">
      <formula>0.00000001</formula>
      <formula>0.0499999</formula>
    </cfRule>
  </conditionalFormatting>
  <conditionalFormatting sqref="I5:T13">
    <cfRule type="cellIs" dxfId="98" priority="4" operator="between">
      <formula>0.0000001</formula>
      <formula>0.499999</formula>
    </cfRule>
  </conditionalFormatting>
  <hyperlinks>
    <hyperlink ref="H1" location="INDICE!A1" display="Contents" xr:uid="{00000000-0004-0000-1800-00000000000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pageSetUpPr fitToPage="1"/>
  </sheetPr>
  <dimension ref="A1:X13"/>
  <sheetViews>
    <sheetView zoomScaleNormal="100" workbookViewId="0">
      <selection sqref="A1:E2"/>
    </sheetView>
  </sheetViews>
  <sheetFormatPr baseColWidth="10" defaultColWidth="11.42578125" defaultRowHeight="13.7" customHeight="1"/>
  <cols>
    <col min="1" max="1" width="9.5703125" style="244" customWidth="1"/>
    <col min="2" max="2" width="12.5703125" style="244" customWidth="1"/>
    <col min="3" max="3" width="11.7109375" style="244" customWidth="1"/>
    <col min="4" max="4" width="12.5703125" style="244" customWidth="1"/>
    <col min="5" max="5" width="11.7109375" style="244" customWidth="1"/>
    <col min="6" max="6" width="12.5703125" style="244" customWidth="1"/>
    <col min="7" max="7" width="11.7109375" style="244" customWidth="1"/>
    <col min="8" max="8" width="12.5703125" style="244" customWidth="1"/>
    <col min="9" max="9" width="11.7109375" style="244" customWidth="1"/>
    <col min="10" max="10" width="16.5703125" style="244" customWidth="1"/>
    <col min="11" max="11" width="11.7109375" style="244" customWidth="1"/>
    <col min="12" max="12" width="12.5703125" style="244" customWidth="1"/>
    <col min="13" max="13" width="11.7109375" style="244" customWidth="1"/>
    <col min="14" max="14" width="16.5703125" style="244" customWidth="1"/>
    <col min="15" max="15" width="12.7109375" style="244" customWidth="1"/>
    <col min="16" max="16" width="12.42578125" style="244" customWidth="1"/>
    <col min="17" max="17" width="13.140625" style="244" customWidth="1"/>
    <col min="18" max="18" width="26.140625" style="244" bestFit="1" customWidth="1"/>
    <col min="19" max="20" width="17" style="244" customWidth="1"/>
    <col min="21" max="21" width="18.7109375" style="244" bestFit="1" customWidth="1"/>
    <col min="22" max="22" width="12.85546875" style="244" bestFit="1" customWidth="1"/>
    <col min="23" max="23" width="18.85546875" style="244" bestFit="1" customWidth="1"/>
    <col min="24" max="24" width="11.42578125" style="245"/>
    <col min="25" max="16384" width="11.42578125" style="244"/>
  </cols>
  <sheetData>
    <row r="1" spans="1:13" ht="13.7" customHeight="1">
      <c r="A1" s="1005" t="s">
        <v>234</v>
      </c>
      <c r="B1" s="1005"/>
      <c r="C1" s="1005"/>
      <c r="D1" s="1005"/>
      <c r="E1" s="1005"/>
      <c r="H1" s="801" t="s">
        <v>222</v>
      </c>
    </row>
    <row r="2" spans="1:13" ht="13.7" customHeight="1">
      <c r="A2" s="1006"/>
      <c r="B2" s="1006"/>
      <c r="C2" s="1006"/>
      <c r="D2" s="1006"/>
      <c r="E2" s="1006"/>
      <c r="M2" s="360"/>
    </row>
    <row r="3" spans="1:13" ht="13.5" customHeight="1">
      <c r="A3" s="503"/>
      <c r="B3" s="1025" t="s">
        <v>425</v>
      </c>
      <c r="C3" s="1025"/>
      <c r="D3" s="1027" t="s">
        <v>426</v>
      </c>
      <c r="E3" s="1027"/>
      <c r="F3" s="1028" t="s">
        <v>427</v>
      </c>
      <c r="G3" s="1028"/>
      <c r="H3" s="1016" t="s">
        <v>428</v>
      </c>
      <c r="I3" s="1016"/>
      <c r="J3" s="1016" t="s">
        <v>429</v>
      </c>
      <c r="K3" s="1016"/>
      <c r="L3" s="1016" t="s">
        <v>430</v>
      </c>
      <c r="M3" s="1016"/>
    </row>
    <row r="4" spans="1:13" ht="13.7" customHeight="1">
      <c r="A4" s="253"/>
      <c r="B4" s="361" t="s">
        <v>431</v>
      </c>
      <c r="C4" s="362" t="s">
        <v>712</v>
      </c>
      <c r="D4" s="363" t="s">
        <v>431</v>
      </c>
      <c r="E4" s="362" t="s">
        <v>712</v>
      </c>
      <c r="F4" s="363" t="s">
        <v>431</v>
      </c>
      <c r="G4" s="362" t="s">
        <v>712</v>
      </c>
      <c r="H4" s="361" t="s">
        <v>431</v>
      </c>
      <c r="I4" s="362" t="s">
        <v>712</v>
      </c>
      <c r="J4" s="361" t="s">
        <v>431</v>
      </c>
      <c r="K4" s="362" t="s">
        <v>712</v>
      </c>
      <c r="L4" s="361" t="s">
        <v>431</v>
      </c>
      <c r="M4" s="362" t="s">
        <v>712</v>
      </c>
    </row>
    <row r="5" spans="1:13" ht="13.7" customHeight="1">
      <c r="A5" s="364">
        <v>2019</v>
      </c>
      <c r="B5" s="302">
        <v>24558126</v>
      </c>
      <c r="C5" s="727">
        <v>2.0103512684621849</v>
      </c>
      <c r="D5" s="23">
        <v>5015973</v>
      </c>
      <c r="E5" s="365">
        <v>0.70392745423477621</v>
      </c>
      <c r="F5" s="23">
        <v>65470</v>
      </c>
      <c r="G5" s="365">
        <v>0.8705030429088767</v>
      </c>
      <c r="H5" s="23">
        <v>232680</v>
      </c>
      <c r="I5" s="365">
        <v>2.9821812677589765</v>
      </c>
      <c r="J5" s="23">
        <v>5515718</v>
      </c>
      <c r="K5" s="365">
        <v>2.2723383125351049</v>
      </c>
      <c r="L5" s="854">
        <v>36343283</v>
      </c>
      <c r="M5" s="857">
        <v>1.9063114714130025</v>
      </c>
    </row>
    <row r="6" spans="1:13" ht="13.7" customHeight="1">
      <c r="A6" s="364">
        <v>2020</v>
      </c>
      <c r="B6" s="345">
        <v>24716898</v>
      </c>
      <c r="C6" s="254">
        <v>0.64651512904527753</v>
      </c>
      <c r="D6" s="20">
        <v>5030927</v>
      </c>
      <c r="E6" s="254">
        <v>0.29812760156404661</v>
      </c>
      <c r="F6" s="20">
        <v>63387</v>
      </c>
      <c r="G6" s="254">
        <v>-3.1816098976630514</v>
      </c>
      <c r="H6" s="20">
        <v>235511</v>
      </c>
      <c r="I6" s="254">
        <v>1.2166924531545442</v>
      </c>
      <c r="J6" s="23">
        <v>5627674</v>
      </c>
      <c r="K6" s="254">
        <v>2.0297629429205877</v>
      </c>
      <c r="L6" s="855">
        <v>36656957</v>
      </c>
      <c r="M6" s="858">
        <v>0.86308658466545118</v>
      </c>
    </row>
    <row r="7" spans="1:13" ht="13.7" customHeight="1">
      <c r="A7" s="364">
        <v>2021</v>
      </c>
      <c r="B7" s="345">
        <v>24940969</v>
      </c>
      <c r="C7" s="254">
        <v>0.90654984294549212</v>
      </c>
      <c r="D7" s="20">
        <v>5050416</v>
      </c>
      <c r="E7" s="254">
        <v>0.38738387577477162</v>
      </c>
      <c r="F7" s="20">
        <v>64447</v>
      </c>
      <c r="G7" s="254">
        <v>1.672267184122922</v>
      </c>
      <c r="H7" s="20">
        <v>238456</v>
      </c>
      <c r="I7" s="254">
        <v>1.2504723770864201</v>
      </c>
      <c r="J7" s="23">
        <v>5734276</v>
      </c>
      <c r="K7" s="254">
        <v>1.8942461841251035</v>
      </c>
      <c r="L7" s="855">
        <v>37046864</v>
      </c>
      <c r="M7" s="858">
        <v>1.0636643952742775</v>
      </c>
    </row>
    <row r="8" spans="1:13" ht="13.7" customHeight="1">
      <c r="A8" s="364">
        <v>2022</v>
      </c>
      <c r="B8" s="345">
        <v>25222554</v>
      </c>
      <c r="C8" s="254">
        <v>1.1290058537821945</v>
      </c>
      <c r="D8" s="20">
        <v>5075068</v>
      </c>
      <c r="E8" s="254">
        <v>0.48811820650020987</v>
      </c>
      <c r="F8" s="20">
        <v>65377</v>
      </c>
      <c r="G8" s="254">
        <v>1.4430462240290431</v>
      </c>
      <c r="H8" s="20">
        <v>245075</v>
      </c>
      <c r="I8" s="254">
        <v>2.7757741470124442</v>
      </c>
      <c r="J8" s="23">
        <v>5849305</v>
      </c>
      <c r="K8" s="254">
        <v>2.005989945374087</v>
      </c>
      <c r="L8" s="855">
        <v>37510944</v>
      </c>
      <c r="M8" s="858">
        <v>1.252683627958362</v>
      </c>
    </row>
    <row r="9" spans="1:13" ht="13.7" customHeight="1">
      <c r="A9" s="366">
        <v>2023</v>
      </c>
      <c r="B9" s="367">
        <v>25356594</v>
      </c>
      <c r="C9" s="355">
        <v>0.53142913283088511</v>
      </c>
      <c r="D9" s="272">
        <v>5148231</v>
      </c>
      <c r="E9" s="355">
        <v>1.4416161517441628</v>
      </c>
      <c r="F9" s="272">
        <v>66638</v>
      </c>
      <c r="G9" s="355">
        <v>1.9288128852654518</v>
      </c>
      <c r="H9" s="272">
        <v>253334</v>
      </c>
      <c r="I9" s="355">
        <v>3.3699887789452099</v>
      </c>
      <c r="J9" s="30">
        <v>5978473</v>
      </c>
      <c r="K9" s="355">
        <v>2.2082623491166853</v>
      </c>
      <c r="L9" s="856">
        <v>37890861</v>
      </c>
      <c r="M9" s="859">
        <v>1.0128164196560929</v>
      </c>
    </row>
    <row r="10" spans="1:13" ht="13.7" customHeight="1">
      <c r="A10" s="260" t="s">
        <v>433</v>
      </c>
      <c r="I10" s="260"/>
      <c r="J10" s="260"/>
      <c r="K10" s="260"/>
      <c r="L10" s="260"/>
      <c r="M10" s="251" t="s">
        <v>432</v>
      </c>
    </row>
    <row r="11" spans="1:13" ht="13.7" customHeight="1">
      <c r="A11" s="260" t="s">
        <v>434</v>
      </c>
      <c r="B11" s="260"/>
      <c r="C11" s="261"/>
      <c r="D11" s="260"/>
      <c r="E11" s="260"/>
    </row>
    <row r="12" spans="1:13" ht="13.7" customHeight="1">
      <c r="I12" s="260"/>
      <c r="J12" s="260"/>
      <c r="K12" s="260"/>
      <c r="L12" s="260"/>
      <c r="M12" s="251"/>
    </row>
    <row r="13" spans="1:13" ht="13.7" customHeight="1">
      <c r="A13" s="260"/>
      <c r="B13" s="260"/>
      <c r="C13" s="260"/>
      <c r="D13" s="260"/>
      <c r="E13" s="260"/>
    </row>
  </sheetData>
  <mergeCells count="7">
    <mergeCell ref="L3:M3"/>
    <mergeCell ref="A1:E2"/>
    <mergeCell ref="B3:C3"/>
    <mergeCell ref="D3:E3"/>
    <mergeCell ref="F3:G3"/>
    <mergeCell ref="H3:I3"/>
    <mergeCell ref="J3:K3"/>
  </mergeCells>
  <conditionalFormatting sqref="C5:C7">
    <cfRule type="cellIs" dxfId="97" priority="5" operator="between">
      <formula>0.0001</formula>
      <formula>0.49999</formula>
    </cfRule>
  </conditionalFormatting>
  <conditionalFormatting sqref="N7">
    <cfRule type="cellIs" dxfId="96" priority="12" operator="between">
      <formula>0.0001</formula>
      <formula>0.49999</formula>
    </cfRule>
  </conditionalFormatting>
  <hyperlinks>
    <hyperlink ref="H1" location="INDICE!A1" display="Contents" xr:uid="{00000000-0004-0000-1900-000000000000}"/>
  </hyperlinks>
  <printOptions horizontalCentered="1"/>
  <pageMargins left="0.70866141732283472" right="0.70866141732283472" top="0.74803149606299213" bottom="0.74803149606299213" header="0.31496062992125984" footer="0.31496062992125984"/>
  <pageSetup paperSize="9" scale="7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dimension ref="A1:H23"/>
  <sheetViews>
    <sheetView zoomScaleNormal="100" workbookViewId="0">
      <selection sqref="A1:C2"/>
    </sheetView>
  </sheetViews>
  <sheetFormatPr baseColWidth="10" defaultRowHeight="13.5"/>
  <cols>
    <col min="1" max="1" width="25.5703125" style="369" customWidth="1"/>
    <col min="2" max="3" width="11.5703125" style="369" bestFit="1" customWidth="1"/>
    <col min="4" max="5" width="12" style="369" bestFit="1" customWidth="1"/>
    <col min="6" max="6" width="11.5703125" style="369" bestFit="1" customWidth="1"/>
    <col min="7" max="8" width="11.7109375" style="369" customWidth="1"/>
    <col min="9" max="256" width="11.42578125" style="369"/>
    <col min="257" max="257" width="25.5703125" style="369" customWidth="1"/>
    <col min="258" max="259" width="11.5703125" style="369" bestFit="1" customWidth="1"/>
    <col min="260" max="261" width="12" style="369" bestFit="1" customWidth="1"/>
    <col min="262" max="262" width="11.5703125" style="369" bestFit="1" customWidth="1"/>
    <col min="263" max="512" width="11.42578125" style="369"/>
    <col min="513" max="513" width="25.5703125" style="369" customWidth="1"/>
    <col min="514" max="515" width="11.5703125" style="369" bestFit="1" customWidth="1"/>
    <col min="516" max="517" width="12" style="369" bestFit="1" customWidth="1"/>
    <col min="518" max="518" width="11.5703125" style="369" bestFit="1" customWidth="1"/>
    <col min="519" max="768" width="11.42578125" style="369"/>
    <col min="769" max="769" width="25.5703125" style="369" customWidth="1"/>
    <col min="770" max="771" width="11.5703125" style="369" bestFit="1" customWidth="1"/>
    <col min="772" max="773" width="12" style="369" bestFit="1" customWidth="1"/>
    <col min="774" max="774" width="11.5703125" style="369" bestFit="1" customWidth="1"/>
    <col min="775" max="1024" width="11.42578125" style="369"/>
    <col min="1025" max="1025" width="25.5703125" style="369" customWidth="1"/>
    <col min="1026" max="1027" width="11.5703125" style="369" bestFit="1" customWidth="1"/>
    <col min="1028" max="1029" width="12" style="369" bestFit="1" customWidth="1"/>
    <col min="1030" max="1030" width="11.5703125" style="369" bestFit="1" customWidth="1"/>
    <col min="1031" max="1280" width="11.42578125" style="369"/>
    <col min="1281" max="1281" width="25.5703125" style="369" customWidth="1"/>
    <col min="1282" max="1283" width="11.5703125" style="369" bestFit="1" customWidth="1"/>
    <col min="1284" max="1285" width="12" style="369" bestFit="1" customWidth="1"/>
    <col min="1286" max="1286" width="11.5703125" style="369" bestFit="1" customWidth="1"/>
    <col min="1287" max="1536" width="11.42578125" style="369"/>
    <col min="1537" max="1537" width="25.5703125" style="369" customWidth="1"/>
    <col min="1538" max="1539" width="11.5703125" style="369" bestFit="1" customWidth="1"/>
    <col min="1540" max="1541" width="12" style="369" bestFit="1" customWidth="1"/>
    <col min="1542" max="1542" width="11.5703125" style="369" bestFit="1" customWidth="1"/>
    <col min="1543" max="1792" width="11.42578125" style="369"/>
    <col min="1793" max="1793" width="25.5703125" style="369" customWidth="1"/>
    <col min="1794" max="1795" width="11.5703125" style="369" bestFit="1" customWidth="1"/>
    <col min="1796" max="1797" width="12" style="369" bestFit="1" customWidth="1"/>
    <col min="1798" max="1798" width="11.5703125" style="369" bestFit="1" customWidth="1"/>
    <col min="1799" max="2048" width="11.42578125" style="369"/>
    <col min="2049" max="2049" width="25.5703125" style="369" customWidth="1"/>
    <col min="2050" max="2051" width="11.5703125" style="369" bestFit="1" customWidth="1"/>
    <col min="2052" max="2053" width="12" style="369" bestFit="1" customWidth="1"/>
    <col min="2054" max="2054" width="11.5703125" style="369" bestFit="1" customWidth="1"/>
    <col min="2055" max="2304" width="11.42578125" style="369"/>
    <col min="2305" max="2305" width="25.5703125" style="369" customWidth="1"/>
    <col min="2306" max="2307" width="11.5703125" style="369" bestFit="1" customWidth="1"/>
    <col min="2308" max="2309" width="12" style="369" bestFit="1" customWidth="1"/>
    <col min="2310" max="2310" width="11.5703125" style="369" bestFit="1" customWidth="1"/>
    <col min="2311" max="2560" width="11.42578125" style="369"/>
    <col min="2561" max="2561" width="25.5703125" style="369" customWidth="1"/>
    <col min="2562" max="2563" width="11.5703125" style="369" bestFit="1" customWidth="1"/>
    <col min="2564" max="2565" width="12" style="369" bestFit="1" customWidth="1"/>
    <col min="2566" max="2566" width="11.5703125" style="369" bestFit="1" customWidth="1"/>
    <col min="2567" max="2816" width="11.42578125" style="369"/>
    <col min="2817" max="2817" width="25.5703125" style="369" customWidth="1"/>
    <col min="2818" max="2819" width="11.5703125" style="369" bestFit="1" customWidth="1"/>
    <col min="2820" max="2821" width="12" style="369" bestFit="1" customWidth="1"/>
    <col min="2822" max="2822" width="11.5703125" style="369" bestFit="1" customWidth="1"/>
    <col min="2823" max="3072" width="11.42578125" style="369"/>
    <col min="3073" max="3073" width="25.5703125" style="369" customWidth="1"/>
    <col min="3074" max="3075" width="11.5703125" style="369" bestFit="1" customWidth="1"/>
    <col min="3076" max="3077" width="12" style="369" bestFit="1" customWidth="1"/>
    <col min="3078" max="3078" width="11.5703125" style="369" bestFit="1" customWidth="1"/>
    <col min="3079" max="3328" width="11.42578125" style="369"/>
    <col min="3329" max="3329" width="25.5703125" style="369" customWidth="1"/>
    <col min="3330" max="3331" width="11.5703125" style="369" bestFit="1" customWidth="1"/>
    <col min="3332" max="3333" width="12" style="369" bestFit="1" customWidth="1"/>
    <col min="3334" max="3334" width="11.5703125" style="369" bestFit="1" customWidth="1"/>
    <col min="3335" max="3584" width="11.42578125" style="369"/>
    <col min="3585" max="3585" width="25.5703125" style="369" customWidth="1"/>
    <col min="3586" max="3587" width="11.5703125" style="369" bestFit="1" customWidth="1"/>
    <col min="3588" max="3589" width="12" style="369" bestFit="1" customWidth="1"/>
    <col min="3590" max="3590" width="11.5703125" style="369" bestFit="1" customWidth="1"/>
    <col min="3591" max="3840" width="11.42578125" style="369"/>
    <col min="3841" max="3841" width="25.5703125" style="369" customWidth="1"/>
    <col min="3842" max="3843" width="11.5703125" style="369" bestFit="1" customWidth="1"/>
    <col min="3844" max="3845" width="12" style="369" bestFit="1" customWidth="1"/>
    <col min="3846" max="3846" width="11.5703125" style="369" bestFit="1" customWidth="1"/>
    <col min="3847" max="4096" width="11.42578125" style="369"/>
    <col min="4097" max="4097" width="25.5703125" style="369" customWidth="1"/>
    <col min="4098" max="4099" width="11.5703125" style="369" bestFit="1" customWidth="1"/>
    <col min="4100" max="4101" width="12" style="369" bestFit="1" customWidth="1"/>
    <col min="4102" max="4102" width="11.5703125" style="369" bestFit="1" customWidth="1"/>
    <col min="4103" max="4352" width="11.42578125" style="369"/>
    <col min="4353" max="4353" width="25.5703125" style="369" customWidth="1"/>
    <col min="4354" max="4355" width="11.5703125" style="369" bestFit="1" customWidth="1"/>
    <col min="4356" max="4357" width="12" style="369" bestFit="1" customWidth="1"/>
    <col min="4358" max="4358" width="11.5703125" style="369" bestFit="1" customWidth="1"/>
    <col min="4359" max="4608" width="11.42578125" style="369"/>
    <col min="4609" max="4609" width="25.5703125" style="369" customWidth="1"/>
    <col min="4610" max="4611" width="11.5703125" style="369" bestFit="1" customWidth="1"/>
    <col min="4612" max="4613" width="12" style="369" bestFit="1" customWidth="1"/>
    <col min="4614" max="4614" width="11.5703125" style="369" bestFit="1" customWidth="1"/>
    <col min="4615" max="4864" width="11.42578125" style="369"/>
    <col min="4865" max="4865" width="25.5703125" style="369" customWidth="1"/>
    <col min="4866" max="4867" width="11.5703125" style="369" bestFit="1" customWidth="1"/>
    <col min="4868" max="4869" width="12" style="369" bestFit="1" customWidth="1"/>
    <col min="4870" max="4870" width="11.5703125" style="369" bestFit="1" customWidth="1"/>
    <col min="4871" max="5120" width="11.42578125" style="369"/>
    <col min="5121" max="5121" width="25.5703125" style="369" customWidth="1"/>
    <col min="5122" max="5123" width="11.5703125" style="369" bestFit="1" customWidth="1"/>
    <col min="5124" max="5125" width="12" style="369" bestFit="1" customWidth="1"/>
    <col min="5126" max="5126" width="11.5703125" style="369" bestFit="1" customWidth="1"/>
    <col min="5127" max="5376" width="11.42578125" style="369"/>
    <col min="5377" max="5377" width="25.5703125" style="369" customWidth="1"/>
    <col min="5378" max="5379" width="11.5703125" style="369" bestFit="1" customWidth="1"/>
    <col min="5380" max="5381" width="12" style="369" bestFit="1" customWidth="1"/>
    <col min="5382" max="5382" width="11.5703125" style="369" bestFit="1" customWidth="1"/>
    <col min="5383" max="5632" width="11.42578125" style="369"/>
    <col min="5633" max="5633" width="25.5703125" style="369" customWidth="1"/>
    <col min="5634" max="5635" width="11.5703125" style="369" bestFit="1" customWidth="1"/>
    <col min="5636" max="5637" width="12" style="369" bestFit="1" customWidth="1"/>
    <col min="5638" max="5638" width="11.5703125" style="369" bestFit="1" customWidth="1"/>
    <col min="5639" max="5888" width="11.42578125" style="369"/>
    <col min="5889" max="5889" width="25.5703125" style="369" customWidth="1"/>
    <col min="5890" max="5891" width="11.5703125" style="369" bestFit="1" customWidth="1"/>
    <col min="5892" max="5893" width="12" style="369" bestFit="1" customWidth="1"/>
    <col min="5894" max="5894" width="11.5703125" style="369" bestFit="1" customWidth="1"/>
    <col min="5895" max="6144" width="11.42578125" style="369"/>
    <col min="6145" max="6145" width="25.5703125" style="369" customWidth="1"/>
    <col min="6146" max="6147" width="11.5703125" style="369" bestFit="1" customWidth="1"/>
    <col min="6148" max="6149" width="12" style="369" bestFit="1" customWidth="1"/>
    <col min="6150" max="6150" width="11.5703125" style="369" bestFit="1" customWidth="1"/>
    <col min="6151" max="6400" width="11.42578125" style="369"/>
    <col min="6401" max="6401" width="25.5703125" style="369" customWidth="1"/>
    <col min="6402" max="6403" width="11.5703125" style="369" bestFit="1" customWidth="1"/>
    <col min="6404" max="6405" width="12" style="369" bestFit="1" customWidth="1"/>
    <col min="6406" max="6406" width="11.5703125" style="369" bestFit="1" customWidth="1"/>
    <col min="6407" max="6656" width="11.42578125" style="369"/>
    <col min="6657" max="6657" width="25.5703125" style="369" customWidth="1"/>
    <col min="6658" max="6659" width="11.5703125" style="369" bestFit="1" customWidth="1"/>
    <col min="6660" max="6661" width="12" style="369" bestFit="1" customWidth="1"/>
    <col min="6662" max="6662" width="11.5703125" style="369" bestFit="1" customWidth="1"/>
    <col min="6663" max="6912" width="11.42578125" style="369"/>
    <col min="6913" max="6913" width="25.5703125" style="369" customWidth="1"/>
    <col min="6914" max="6915" width="11.5703125" style="369" bestFit="1" customWidth="1"/>
    <col min="6916" max="6917" width="12" style="369" bestFit="1" customWidth="1"/>
    <col min="6918" max="6918" width="11.5703125" style="369" bestFit="1" customWidth="1"/>
    <col min="6919" max="7168" width="11.42578125" style="369"/>
    <col min="7169" max="7169" width="25.5703125" style="369" customWidth="1"/>
    <col min="7170" max="7171" width="11.5703125" style="369" bestFit="1" customWidth="1"/>
    <col min="7172" max="7173" width="12" style="369" bestFit="1" customWidth="1"/>
    <col min="7174" max="7174" width="11.5703125" style="369" bestFit="1" customWidth="1"/>
    <col min="7175" max="7424" width="11.42578125" style="369"/>
    <col min="7425" max="7425" width="25.5703125" style="369" customWidth="1"/>
    <col min="7426" max="7427" width="11.5703125" style="369" bestFit="1" customWidth="1"/>
    <col min="7428" max="7429" width="12" style="369" bestFit="1" customWidth="1"/>
    <col min="7430" max="7430" width="11.5703125" style="369" bestFit="1" customWidth="1"/>
    <col min="7431" max="7680" width="11.42578125" style="369"/>
    <col min="7681" max="7681" width="25.5703125" style="369" customWidth="1"/>
    <col min="7682" max="7683" width="11.5703125" style="369" bestFit="1" customWidth="1"/>
    <col min="7684" max="7685" width="12" style="369" bestFit="1" customWidth="1"/>
    <col min="7686" max="7686" width="11.5703125" style="369" bestFit="1" customWidth="1"/>
    <col min="7687" max="7936" width="11.42578125" style="369"/>
    <col min="7937" max="7937" width="25.5703125" style="369" customWidth="1"/>
    <col min="7938" max="7939" width="11.5703125" style="369" bestFit="1" customWidth="1"/>
    <col min="7940" max="7941" width="12" style="369" bestFit="1" customWidth="1"/>
    <col min="7942" max="7942" width="11.5703125" style="369" bestFit="1" customWidth="1"/>
    <col min="7943" max="8192" width="11.42578125" style="369"/>
    <col min="8193" max="8193" width="25.5703125" style="369" customWidth="1"/>
    <col min="8194" max="8195" width="11.5703125" style="369" bestFit="1" customWidth="1"/>
    <col min="8196" max="8197" width="12" style="369" bestFit="1" customWidth="1"/>
    <col min="8198" max="8198" width="11.5703125" style="369" bestFit="1" customWidth="1"/>
    <col min="8199" max="8448" width="11.42578125" style="369"/>
    <col min="8449" max="8449" width="25.5703125" style="369" customWidth="1"/>
    <col min="8450" max="8451" width="11.5703125" style="369" bestFit="1" customWidth="1"/>
    <col min="8452" max="8453" width="12" style="369" bestFit="1" customWidth="1"/>
    <col min="8454" max="8454" width="11.5703125" style="369" bestFit="1" customWidth="1"/>
    <col min="8455" max="8704" width="11.42578125" style="369"/>
    <col min="8705" max="8705" width="25.5703125" style="369" customWidth="1"/>
    <col min="8706" max="8707" width="11.5703125" style="369" bestFit="1" customWidth="1"/>
    <col min="8708" max="8709" width="12" style="369" bestFit="1" customWidth="1"/>
    <col min="8710" max="8710" width="11.5703125" style="369" bestFit="1" customWidth="1"/>
    <col min="8711" max="8960" width="11.42578125" style="369"/>
    <col min="8961" max="8961" width="25.5703125" style="369" customWidth="1"/>
    <col min="8962" max="8963" width="11.5703125" style="369" bestFit="1" customWidth="1"/>
    <col min="8964" max="8965" width="12" style="369" bestFit="1" customWidth="1"/>
    <col min="8966" max="8966" width="11.5703125" style="369" bestFit="1" customWidth="1"/>
    <col min="8967" max="9216" width="11.42578125" style="369"/>
    <col min="9217" max="9217" width="25.5703125" style="369" customWidth="1"/>
    <col min="9218" max="9219" width="11.5703125" style="369" bestFit="1" customWidth="1"/>
    <col min="9220" max="9221" width="12" style="369" bestFit="1" customWidth="1"/>
    <col min="9222" max="9222" width="11.5703125" style="369" bestFit="1" customWidth="1"/>
    <col min="9223" max="9472" width="11.42578125" style="369"/>
    <col min="9473" max="9473" width="25.5703125" style="369" customWidth="1"/>
    <col min="9474" max="9475" width="11.5703125" style="369" bestFit="1" customWidth="1"/>
    <col min="9476" max="9477" width="12" style="369" bestFit="1" customWidth="1"/>
    <col min="9478" max="9478" width="11.5703125" style="369" bestFit="1" customWidth="1"/>
    <col min="9479" max="9728" width="11.42578125" style="369"/>
    <col min="9729" max="9729" width="25.5703125" style="369" customWidth="1"/>
    <col min="9730" max="9731" width="11.5703125" style="369" bestFit="1" customWidth="1"/>
    <col min="9732" max="9733" width="12" style="369" bestFit="1" customWidth="1"/>
    <col min="9734" max="9734" width="11.5703125" style="369" bestFit="1" customWidth="1"/>
    <col min="9735" max="9984" width="11.42578125" style="369"/>
    <col min="9985" max="9985" width="25.5703125" style="369" customWidth="1"/>
    <col min="9986" max="9987" width="11.5703125" style="369" bestFit="1" customWidth="1"/>
    <col min="9988" max="9989" width="12" style="369" bestFit="1" customWidth="1"/>
    <col min="9990" max="9990" width="11.5703125" style="369" bestFit="1" customWidth="1"/>
    <col min="9991" max="10240" width="11.42578125" style="369"/>
    <col min="10241" max="10241" width="25.5703125" style="369" customWidth="1"/>
    <col min="10242" max="10243" width="11.5703125" style="369" bestFit="1" customWidth="1"/>
    <col min="10244" max="10245" width="12" style="369" bestFit="1" customWidth="1"/>
    <col min="10246" max="10246" width="11.5703125" style="369" bestFit="1" customWidth="1"/>
    <col min="10247" max="10496" width="11.42578125" style="369"/>
    <col min="10497" max="10497" width="25.5703125" style="369" customWidth="1"/>
    <col min="10498" max="10499" width="11.5703125" style="369" bestFit="1" customWidth="1"/>
    <col min="10500" max="10501" width="12" style="369" bestFit="1" customWidth="1"/>
    <col min="10502" max="10502" width="11.5703125" style="369" bestFit="1" customWidth="1"/>
    <col min="10503" max="10752" width="11.42578125" style="369"/>
    <col min="10753" max="10753" width="25.5703125" style="369" customWidth="1"/>
    <col min="10754" max="10755" width="11.5703125" style="369" bestFit="1" customWidth="1"/>
    <col min="10756" max="10757" width="12" style="369" bestFit="1" customWidth="1"/>
    <col min="10758" max="10758" width="11.5703125" style="369" bestFit="1" customWidth="1"/>
    <col min="10759" max="11008" width="11.42578125" style="369"/>
    <col min="11009" max="11009" width="25.5703125" style="369" customWidth="1"/>
    <col min="11010" max="11011" width="11.5703125" style="369" bestFit="1" customWidth="1"/>
    <col min="11012" max="11013" width="12" style="369" bestFit="1" customWidth="1"/>
    <col min="11014" max="11014" width="11.5703125" style="369" bestFit="1" customWidth="1"/>
    <col min="11015" max="11264" width="11.42578125" style="369"/>
    <col min="11265" max="11265" width="25.5703125" style="369" customWidth="1"/>
    <col min="11266" max="11267" width="11.5703125" style="369" bestFit="1" customWidth="1"/>
    <col min="11268" max="11269" width="12" style="369" bestFit="1" customWidth="1"/>
    <col min="11270" max="11270" width="11.5703125" style="369" bestFit="1" customWidth="1"/>
    <col min="11271" max="11520" width="11.42578125" style="369"/>
    <col min="11521" max="11521" width="25.5703125" style="369" customWidth="1"/>
    <col min="11522" max="11523" width="11.5703125" style="369" bestFit="1" customWidth="1"/>
    <col min="11524" max="11525" width="12" style="369" bestFit="1" customWidth="1"/>
    <col min="11526" max="11526" width="11.5703125" style="369" bestFit="1" customWidth="1"/>
    <col min="11527" max="11776" width="11.42578125" style="369"/>
    <col min="11777" max="11777" width="25.5703125" style="369" customWidth="1"/>
    <col min="11778" max="11779" width="11.5703125" style="369" bestFit="1" customWidth="1"/>
    <col min="11780" max="11781" width="12" style="369" bestFit="1" customWidth="1"/>
    <col min="11782" max="11782" width="11.5703125" style="369" bestFit="1" customWidth="1"/>
    <col min="11783" max="12032" width="11.42578125" style="369"/>
    <col min="12033" max="12033" width="25.5703125" style="369" customWidth="1"/>
    <col min="12034" max="12035" width="11.5703125" style="369" bestFit="1" customWidth="1"/>
    <col min="12036" max="12037" width="12" style="369" bestFit="1" customWidth="1"/>
    <col min="12038" max="12038" width="11.5703125" style="369" bestFit="1" customWidth="1"/>
    <col min="12039" max="12288" width="11.42578125" style="369"/>
    <col min="12289" max="12289" width="25.5703125" style="369" customWidth="1"/>
    <col min="12290" max="12291" width="11.5703125" style="369" bestFit="1" customWidth="1"/>
    <col min="12292" max="12293" width="12" style="369" bestFit="1" customWidth="1"/>
    <col min="12294" max="12294" width="11.5703125" style="369" bestFit="1" customWidth="1"/>
    <col min="12295" max="12544" width="11.42578125" style="369"/>
    <col min="12545" max="12545" width="25.5703125" style="369" customWidth="1"/>
    <col min="12546" max="12547" width="11.5703125" style="369" bestFit="1" customWidth="1"/>
    <col min="12548" max="12549" width="12" style="369" bestFit="1" customWidth="1"/>
    <col min="12550" max="12550" width="11.5703125" style="369" bestFit="1" customWidth="1"/>
    <col min="12551" max="12800" width="11.42578125" style="369"/>
    <col min="12801" max="12801" width="25.5703125" style="369" customWidth="1"/>
    <col min="12802" max="12803" width="11.5703125" style="369" bestFit="1" customWidth="1"/>
    <col min="12804" max="12805" width="12" style="369" bestFit="1" customWidth="1"/>
    <col min="12806" max="12806" width="11.5703125" style="369" bestFit="1" customWidth="1"/>
    <col min="12807" max="13056" width="11.42578125" style="369"/>
    <col min="13057" max="13057" width="25.5703125" style="369" customWidth="1"/>
    <col min="13058" max="13059" width="11.5703125" style="369" bestFit="1" customWidth="1"/>
    <col min="13060" max="13061" width="12" style="369" bestFit="1" customWidth="1"/>
    <col min="13062" max="13062" width="11.5703125" style="369" bestFit="1" customWidth="1"/>
    <col min="13063" max="13312" width="11.42578125" style="369"/>
    <col min="13313" max="13313" width="25.5703125" style="369" customWidth="1"/>
    <col min="13314" max="13315" width="11.5703125" style="369" bestFit="1" customWidth="1"/>
    <col min="13316" max="13317" width="12" style="369" bestFit="1" customWidth="1"/>
    <col min="13318" max="13318" width="11.5703125" style="369" bestFit="1" customWidth="1"/>
    <col min="13319" max="13568" width="11.42578125" style="369"/>
    <col min="13569" max="13569" width="25.5703125" style="369" customWidth="1"/>
    <col min="13570" max="13571" width="11.5703125" style="369" bestFit="1" customWidth="1"/>
    <col min="13572" max="13573" width="12" style="369" bestFit="1" customWidth="1"/>
    <col min="13574" max="13574" width="11.5703125" style="369" bestFit="1" customWidth="1"/>
    <col min="13575" max="13824" width="11.42578125" style="369"/>
    <col min="13825" max="13825" width="25.5703125" style="369" customWidth="1"/>
    <col min="13826" max="13827" width="11.5703125" style="369" bestFit="1" customWidth="1"/>
    <col min="13828" max="13829" width="12" style="369" bestFit="1" customWidth="1"/>
    <col min="13830" max="13830" width="11.5703125" style="369" bestFit="1" customWidth="1"/>
    <col min="13831" max="14080" width="11.42578125" style="369"/>
    <col min="14081" max="14081" width="25.5703125" style="369" customWidth="1"/>
    <col min="14082" max="14083" width="11.5703125" style="369" bestFit="1" customWidth="1"/>
    <col min="14084" max="14085" width="12" style="369" bestFit="1" customWidth="1"/>
    <col min="14086" max="14086" width="11.5703125" style="369" bestFit="1" customWidth="1"/>
    <col min="14087" max="14336" width="11.42578125" style="369"/>
    <col min="14337" max="14337" width="25.5703125" style="369" customWidth="1"/>
    <col min="14338" max="14339" width="11.5703125" style="369" bestFit="1" customWidth="1"/>
    <col min="14340" max="14341" width="12" style="369" bestFit="1" customWidth="1"/>
    <col min="14342" max="14342" width="11.5703125" style="369" bestFit="1" customWidth="1"/>
    <col min="14343" max="14592" width="11.42578125" style="369"/>
    <col min="14593" max="14593" width="25.5703125" style="369" customWidth="1"/>
    <col min="14594" max="14595" width="11.5703125" style="369" bestFit="1" customWidth="1"/>
    <col min="14596" max="14597" width="12" style="369" bestFit="1" customWidth="1"/>
    <col min="14598" max="14598" width="11.5703125" style="369" bestFit="1" customWidth="1"/>
    <col min="14599" max="14848" width="11.42578125" style="369"/>
    <col min="14849" max="14849" width="25.5703125" style="369" customWidth="1"/>
    <col min="14850" max="14851" width="11.5703125" style="369" bestFit="1" customWidth="1"/>
    <col min="14852" max="14853" width="12" style="369" bestFit="1" customWidth="1"/>
    <col min="14854" max="14854" width="11.5703125" style="369" bestFit="1" customWidth="1"/>
    <col min="14855" max="15104" width="11.42578125" style="369"/>
    <col min="15105" max="15105" width="25.5703125" style="369" customWidth="1"/>
    <col min="15106" max="15107" width="11.5703125" style="369" bestFit="1" customWidth="1"/>
    <col min="15108" max="15109" width="12" style="369" bestFit="1" customWidth="1"/>
    <col min="15110" max="15110" width="11.5703125" style="369" bestFit="1" customWidth="1"/>
    <col min="15111" max="15360" width="11.42578125" style="369"/>
    <col min="15361" max="15361" width="25.5703125" style="369" customWidth="1"/>
    <col min="15362" max="15363" width="11.5703125" style="369" bestFit="1" customWidth="1"/>
    <col min="15364" max="15365" width="12" style="369" bestFit="1" customWidth="1"/>
    <col min="15366" max="15366" width="11.5703125" style="369" bestFit="1" customWidth="1"/>
    <col min="15367" max="15616" width="11.42578125" style="369"/>
    <col min="15617" max="15617" width="25.5703125" style="369" customWidth="1"/>
    <col min="15618" max="15619" width="11.5703125" style="369" bestFit="1" customWidth="1"/>
    <col min="15620" max="15621" width="12" style="369" bestFit="1" customWidth="1"/>
    <col min="15622" max="15622" width="11.5703125" style="369" bestFit="1" customWidth="1"/>
    <col min="15623" max="15872" width="11.42578125" style="369"/>
    <col min="15873" max="15873" width="25.5703125" style="369" customWidth="1"/>
    <col min="15874" max="15875" width="11.5703125" style="369" bestFit="1" customWidth="1"/>
    <col min="15876" max="15877" width="12" style="369" bestFit="1" customWidth="1"/>
    <col min="15878" max="15878" width="11.5703125" style="369" bestFit="1" customWidth="1"/>
    <col min="15879" max="16128" width="11.42578125" style="369"/>
    <col min="16129" max="16129" width="25.5703125" style="369" customWidth="1"/>
    <col min="16130" max="16131" width="11.5703125" style="369" bestFit="1" customWidth="1"/>
    <col min="16132" max="16133" width="12" style="369" bestFit="1" customWidth="1"/>
    <col min="16134" max="16134" width="11.5703125" style="369" bestFit="1" customWidth="1"/>
    <col min="16135" max="16384" width="11.42578125" style="369"/>
  </cols>
  <sheetData>
    <row r="1" spans="1:8">
      <c r="A1" s="1029" t="s">
        <v>435</v>
      </c>
      <c r="B1" s="1029"/>
      <c r="C1" s="1029"/>
      <c r="D1" s="244"/>
      <c r="E1" s="244"/>
      <c r="F1" s="244"/>
      <c r="G1" s="244"/>
      <c r="H1" s="801" t="s">
        <v>222</v>
      </c>
    </row>
    <row r="2" spans="1:8">
      <c r="A2" s="1029"/>
      <c r="B2" s="1029"/>
      <c r="C2" s="1029"/>
      <c r="D2" s="244"/>
      <c r="E2" s="244"/>
      <c r="F2" s="244"/>
    </row>
    <row r="3" spans="1:8" ht="25.5">
      <c r="A3" s="370"/>
      <c r="B3" s="371">
        <v>2019</v>
      </c>
      <c r="C3" s="371">
        <v>2020</v>
      </c>
      <c r="D3" s="371">
        <v>2021</v>
      </c>
      <c r="E3" s="371">
        <v>2022</v>
      </c>
      <c r="F3" s="371">
        <v>2023</v>
      </c>
      <c r="G3" s="309" t="s">
        <v>345</v>
      </c>
      <c r="H3" s="493" t="s">
        <v>890</v>
      </c>
    </row>
    <row r="4" spans="1:8">
      <c r="A4" s="23" t="s">
        <v>760</v>
      </c>
      <c r="B4" s="23">
        <v>10633</v>
      </c>
      <c r="C4" s="23">
        <v>10740</v>
      </c>
      <c r="D4" s="23">
        <v>10919</v>
      </c>
      <c r="E4" s="23">
        <v>11176</v>
      </c>
      <c r="F4" s="22">
        <v>11408</v>
      </c>
      <c r="G4" s="254">
        <v>92.402397537664015</v>
      </c>
      <c r="H4" s="254">
        <v>2.0758768790264854</v>
      </c>
    </row>
    <row r="5" spans="1:8">
      <c r="A5" s="372" t="s">
        <v>436</v>
      </c>
      <c r="B5" s="23">
        <v>391</v>
      </c>
      <c r="C5" s="23">
        <v>336</v>
      </c>
      <c r="D5" s="23">
        <v>317</v>
      </c>
      <c r="E5" s="23">
        <v>322</v>
      </c>
      <c r="F5" s="22">
        <v>327</v>
      </c>
      <c r="G5" s="254">
        <v>2.6486311355904744</v>
      </c>
      <c r="H5" s="254">
        <v>1.5527950310559007</v>
      </c>
    </row>
    <row r="6" spans="1:8">
      <c r="A6" s="23" t="s">
        <v>437</v>
      </c>
      <c r="B6" s="20">
        <v>578</v>
      </c>
      <c r="C6" s="303">
        <v>574</v>
      </c>
      <c r="D6" s="303">
        <v>574</v>
      </c>
      <c r="E6" s="303">
        <v>586</v>
      </c>
      <c r="F6" s="304">
        <v>611</v>
      </c>
      <c r="G6" s="10">
        <v>4.9489713267455047</v>
      </c>
      <c r="H6" s="10">
        <v>4.2662116040955631</v>
      </c>
    </row>
    <row r="7" spans="1:8">
      <c r="A7" s="373" t="s">
        <v>118</v>
      </c>
      <c r="B7" s="37">
        <v>11602</v>
      </c>
      <c r="C7" s="37">
        <v>11650</v>
      </c>
      <c r="D7" s="37">
        <v>11810</v>
      </c>
      <c r="E7" s="37">
        <v>12084</v>
      </c>
      <c r="F7" s="37">
        <v>12346</v>
      </c>
      <c r="G7" s="258">
        <v>100</v>
      </c>
      <c r="H7" s="258">
        <v>2.168156239655743</v>
      </c>
    </row>
    <row r="8" spans="1:8">
      <c r="A8" s="260" t="s">
        <v>735</v>
      </c>
      <c r="B8" s="374"/>
      <c r="C8" s="244"/>
      <c r="D8" s="244"/>
      <c r="E8" s="244"/>
      <c r="F8" s="251"/>
      <c r="G8" s="251"/>
      <c r="H8" s="251" t="s">
        <v>438</v>
      </c>
    </row>
    <row r="9" spans="1:8">
      <c r="A9" s="260" t="s">
        <v>439</v>
      </c>
      <c r="B9" s="374"/>
      <c r="C9" s="374"/>
      <c r="D9" s="374"/>
      <c r="E9" s="374"/>
      <c r="F9" s="244"/>
      <c r="G9" s="244"/>
    </row>
    <row r="20" spans="2:6">
      <c r="B20" s="947"/>
      <c r="C20" s="947"/>
      <c r="D20" s="947"/>
      <c r="E20" s="947"/>
      <c r="F20" s="947"/>
    </row>
    <row r="21" spans="2:6">
      <c r="B21" s="947"/>
      <c r="C21" s="947"/>
      <c r="D21" s="947"/>
      <c r="E21" s="947"/>
      <c r="F21" s="947"/>
    </row>
    <row r="22" spans="2:6">
      <c r="B22" s="947"/>
      <c r="C22" s="947"/>
      <c r="D22" s="947"/>
      <c r="E22" s="947"/>
      <c r="F22" s="947"/>
    </row>
    <row r="23" spans="2:6">
      <c r="B23" s="947"/>
      <c r="C23" s="947"/>
      <c r="D23" s="947"/>
      <c r="E23" s="947"/>
      <c r="F23" s="947"/>
    </row>
  </sheetData>
  <mergeCells count="1">
    <mergeCell ref="A1:C2"/>
  </mergeCells>
  <conditionalFormatting sqref="D6:E6">
    <cfRule type="cellIs" dxfId="95" priority="3" operator="between">
      <formula>0.00001</formula>
      <formula>0.499</formula>
    </cfRule>
  </conditionalFormatting>
  <conditionalFormatting sqref="G6:H6">
    <cfRule type="cellIs" dxfId="94" priority="1" operator="between">
      <formula>0.00001</formula>
      <formula>0.499</formula>
    </cfRule>
  </conditionalFormatting>
  <hyperlinks>
    <hyperlink ref="H1" location="INDICE!A1" display="Contents" xr:uid="{00000000-0004-0000-1A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pageSetUpPr fitToPage="1"/>
  </sheetPr>
  <dimension ref="A1:T9"/>
  <sheetViews>
    <sheetView zoomScaleNormal="100" workbookViewId="0">
      <selection sqref="A1:B2"/>
    </sheetView>
  </sheetViews>
  <sheetFormatPr baseColWidth="10" defaultColWidth="11.42578125" defaultRowHeight="13.7" customHeight="1"/>
  <cols>
    <col min="1" max="1" width="23.42578125" style="244" customWidth="1"/>
    <col min="2" max="6" width="9.7109375" style="244" customWidth="1"/>
    <col min="7" max="7" width="13.140625" style="244" bestFit="1" customWidth="1"/>
    <col min="8" max="20" width="9.5703125" style="244" customWidth="1"/>
    <col min="21" max="16384" width="11.42578125" style="244"/>
  </cols>
  <sheetData>
    <row r="1" spans="1:20" ht="13.7" customHeight="1">
      <c r="A1" s="1005" t="s">
        <v>236</v>
      </c>
      <c r="B1" s="1005"/>
      <c r="C1" s="248"/>
      <c r="D1" s="248"/>
      <c r="E1" s="248"/>
      <c r="F1" s="248"/>
      <c r="G1" s="248"/>
      <c r="H1" s="801" t="s">
        <v>222</v>
      </c>
    </row>
    <row r="2" spans="1:20" ht="13.7" customHeight="1">
      <c r="A2" s="1006"/>
      <c r="B2" s="1006"/>
      <c r="C2" s="250"/>
      <c r="D2" s="250"/>
      <c r="E2" s="250"/>
      <c r="F2" s="250"/>
      <c r="G2" s="250"/>
      <c r="T2" s="251" t="s">
        <v>356</v>
      </c>
    </row>
    <row r="3" spans="1:20" ht="13.7" customHeight="1">
      <c r="A3" s="375"/>
      <c r="B3" s="1016" t="s">
        <v>391</v>
      </c>
      <c r="C3" s="1016"/>
      <c r="D3" s="1016"/>
      <c r="E3" s="1016"/>
      <c r="F3" s="1016"/>
      <c r="G3" s="1016"/>
      <c r="H3" s="1017"/>
      <c r="I3" s="1018" t="s">
        <v>884</v>
      </c>
      <c r="J3" s="1016"/>
      <c r="K3" s="1016"/>
      <c r="L3" s="1016"/>
      <c r="M3" s="1016"/>
      <c r="N3" s="1016"/>
      <c r="O3" s="1016"/>
      <c r="P3" s="1016"/>
      <c r="Q3" s="1016"/>
      <c r="R3" s="1016"/>
      <c r="S3" s="1016"/>
      <c r="T3" s="1016"/>
    </row>
    <row r="4" spans="1:20" ht="13.7" customHeight="1">
      <c r="A4" s="376"/>
      <c r="B4" s="371">
        <v>2019</v>
      </c>
      <c r="C4" s="371">
        <v>2020</v>
      </c>
      <c r="D4" s="371">
        <v>2021</v>
      </c>
      <c r="E4" s="371">
        <v>2022</v>
      </c>
      <c r="F4" s="371">
        <v>2023</v>
      </c>
      <c r="G4" s="309" t="s">
        <v>345</v>
      </c>
      <c r="H4" s="377" t="s">
        <v>165</v>
      </c>
      <c r="I4" s="378" t="s">
        <v>166</v>
      </c>
      <c r="J4" s="379" t="s">
        <v>167</v>
      </c>
      <c r="K4" s="379" t="s">
        <v>168</v>
      </c>
      <c r="L4" s="379" t="s">
        <v>169</v>
      </c>
      <c r="M4" s="379" t="s">
        <v>168</v>
      </c>
      <c r="N4" s="379" t="s">
        <v>170</v>
      </c>
      <c r="O4" s="379" t="s">
        <v>170</v>
      </c>
      <c r="P4" s="379" t="s">
        <v>169</v>
      </c>
      <c r="Q4" s="319" t="s">
        <v>171</v>
      </c>
      <c r="R4" s="379" t="s">
        <v>172</v>
      </c>
      <c r="S4" s="379" t="s">
        <v>173</v>
      </c>
      <c r="T4" s="379" t="s">
        <v>174</v>
      </c>
    </row>
    <row r="5" spans="1:20" ht="13.7" customHeight="1">
      <c r="A5" s="380" t="s">
        <v>367</v>
      </c>
      <c r="B5" s="28">
        <v>6920.3970800000016</v>
      </c>
      <c r="C5" s="28">
        <v>2417.7533800000001</v>
      </c>
      <c r="D5" s="28">
        <v>3341.1511400000009</v>
      </c>
      <c r="E5" s="28">
        <v>5870.915570000001</v>
      </c>
      <c r="F5" s="297">
        <v>6642.7156099999993</v>
      </c>
      <c r="G5" s="298">
        <v>99.997688649339111</v>
      </c>
      <c r="H5" s="299">
        <v>13.146161459787406</v>
      </c>
      <c r="I5" s="300">
        <v>443.01088000000004</v>
      </c>
      <c r="J5" s="28">
        <v>410.15590000000009</v>
      </c>
      <c r="K5" s="28">
        <v>491.71280000000013</v>
      </c>
      <c r="L5" s="28">
        <v>544.61600000000021</v>
      </c>
      <c r="M5" s="28">
        <v>566.12234000000012</v>
      </c>
      <c r="N5" s="28">
        <v>585.55032999999969</v>
      </c>
      <c r="O5" s="28">
        <v>648.49540000000002</v>
      </c>
      <c r="P5" s="28">
        <v>660.30632999999966</v>
      </c>
      <c r="Q5" s="28">
        <v>613.39396000000022</v>
      </c>
      <c r="R5" s="28">
        <v>616.70953999999983</v>
      </c>
      <c r="S5" s="28">
        <v>518.95505999999989</v>
      </c>
      <c r="T5" s="28">
        <v>543.68706999999995</v>
      </c>
    </row>
    <row r="6" spans="1:20" ht="13.7" customHeight="1">
      <c r="A6" s="376" t="s">
        <v>368</v>
      </c>
      <c r="B6" s="381">
        <v>0.30584000000000006</v>
      </c>
      <c r="C6" s="381">
        <v>0.18339000000000003</v>
      </c>
      <c r="D6" s="381">
        <v>0.21012999999999996</v>
      </c>
      <c r="E6" s="381">
        <v>0.14043</v>
      </c>
      <c r="F6" s="382">
        <v>0.15354000000000001</v>
      </c>
      <c r="G6" s="381">
        <v>2.311350660881225E-3</v>
      </c>
      <c r="H6" s="358">
        <v>9.3356120487075493</v>
      </c>
      <c r="I6" s="383">
        <v>9.0600000000000003E-3</v>
      </c>
      <c r="J6" s="303">
        <v>1.115E-2</v>
      </c>
      <c r="K6" s="303">
        <v>1.3560000000000001E-2</v>
      </c>
      <c r="L6" s="303">
        <v>2.9250000000000002E-2</v>
      </c>
      <c r="M6" s="303">
        <v>1.959E-2</v>
      </c>
      <c r="N6" s="303">
        <v>2.5810000000000003E-2</v>
      </c>
      <c r="O6" s="303">
        <v>1.523E-2</v>
      </c>
      <c r="P6" s="303">
        <v>4.9299999999999995E-3</v>
      </c>
      <c r="Q6" s="303">
        <v>8.9400000000000018E-3</v>
      </c>
      <c r="R6" s="303">
        <v>3.2000000000000002E-3</v>
      </c>
      <c r="S6" s="303">
        <v>5.0499999999999998E-3</v>
      </c>
      <c r="T6" s="303">
        <v>7.77E-3</v>
      </c>
    </row>
    <row r="7" spans="1:20" ht="13.7" customHeight="1">
      <c r="A7" s="384" t="s">
        <v>118</v>
      </c>
      <c r="B7" s="37">
        <v>6920.7029200000015</v>
      </c>
      <c r="C7" s="37">
        <v>2417.9367700000003</v>
      </c>
      <c r="D7" s="37">
        <v>3341.3612700000008</v>
      </c>
      <c r="E7" s="37">
        <v>5871.0560000000014</v>
      </c>
      <c r="F7" s="37">
        <v>6642.8691499999995</v>
      </c>
      <c r="G7" s="385">
        <v>100</v>
      </c>
      <c r="H7" s="386">
        <v>13.146070315118743</v>
      </c>
      <c r="I7" s="307">
        <v>443.01994000000002</v>
      </c>
      <c r="J7" s="37">
        <v>410.16705000000007</v>
      </c>
      <c r="K7" s="37">
        <v>491.72636000000011</v>
      </c>
      <c r="L7" s="37">
        <v>544.64525000000026</v>
      </c>
      <c r="M7" s="37">
        <v>566.14193000000012</v>
      </c>
      <c r="N7" s="37">
        <v>585.57613999999967</v>
      </c>
      <c r="O7" s="37">
        <v>648.51062999999999</v>
      </c>
      <c r="P7" s="37">
        <v>660.31125999999961</v>
      </c>
      <c r="Q7" s="37">
        <v>613.40290000000027</v>
      </c>
      <c r="R7" s="37">
        <v>616.71273999999983</v>
      </c>
      <c r="S7" s="37">
        <v>518.96010999999987</v>
      </c>
      <c r="T7" s="37">
        <v>543.69484</v>
      </c>
    </row>
    <row r="8" spans="1:20" ht="13.7" customHeight="1">
      <c r="A8" s="260" t="s">
        <v>882</v>
      </c>
      <c r="B8" s="470"/>
      <c r="C8" s="470"/>
      <c r="D8" s="470"/>
      <c r="E8" s="470"/>
      <c r="F8" s="861"/>
      <c r="T8" s="251" t="s">
        <v>385</v>
      </c>
    </row>
    <row r="9" spans="1:20" ht="13.7" customHeight="1">
      <c r="A9" s="260" t="s">
        <v>387</v>
      </c>
      <c r="B9" s="470"/>
      <c r="C9" s="470"/>
      <c r="D9" s="470"/>
      <c r="E9" s="470"/>
      <c r="F9" s="470"/>
      <c r="G9" s="260"/>
      <c r="H9" s="260"/>
      <c r="I9" s="290"/>
      <c r="J9" s="290"/>
      <c r="K9" s="290"/>
      <c r="L9" s="290"/>
      <c r="M9" s="290"/>
    </row>
  </sheetData>
  <mergeCells count="3">
    <mergeCell ref="A1:B2"/>
    <mergeCell ref="B3:H3"/>
    <mergeCell ref="I3:T3"/>
  </mergeCells>
  <conditionalFormatting sqref="B6:G6">
    <cfRule type="cellIs" dxfId="93" priority="1" operator="between">
      <formula>0.0001</formula>
      <formula>0.5</formula>
    </cfRule>
  </conditionalFormatting>
  <conditionalFormatting sqref="I6:T6">
    <cfRule type="cellIs" dxfId="92" priority="5" operator="between">
      <formula>0.000111</formula>
      <formula>0.499</formula>
    </cfRule>
  </conditionalFormatting>
  <hyperlinks>
    <hyperlink ref="H1" location="INDICE!A1" display="Contents" xr:uid="{00000000-0004-0000-1B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pageSetUpPr fitToPage="1"/>
  </sheetPr>
  <dimension ref="A1:T10"/>
  <sheetViews>
    <sheetView zoomScaleNormal="100" workbookViewId="0">
      <selection sqref="A1:B2"/>
    </sheetView>
  </sheetViews>
  <sheetFormatPr baseColWidth="10" defaultColWidth="11.42578125" defaultRowHeight="13.7" customHeight="1"/>
  <cols>
    <col min="1" max="1" width="20.5703125" style="244" customWidth="1"/>
    <col min="2" max="6" width="9.7109375" style="244" customWidth="1"/>
    <col min="7" max="7" width="13.140625" style="244" bestFit="1" customWidth="1"/>
    <col min="8" max="20" width="9.7109375" style="244" customWidth="1"/>
    <col min="21" max="16384" width="11.42578125" style="244"/>
  </cols>
  <sheetData>
    <row r="1" spans="1:20" ht="13.7" customHeight="1">
      <c r="A1" s="1005" t="s">
        <v>237</v>
      </c>
      <c r="B1" s="1005"/>
      <c r="C1" s="248"/>
      <c r="D1" s="248"/>
      <c r="E1" s="248"/>
      <c r="F1" s="248"/>
      <c r="G1" s="248"/>
      <c r="H1" s="801" t="s">
        <v>222</v>
      </c>
    </row>
    <row r="2" spans="1:20" ht="13.7" customHeight="1">
      <c r="A2" s="1006"/>
      <c r="B2" s="1006"/>
      <c r="C2" s="250"/>
      <c r="D2" s="250"/>
      <c r="E2" s="250"/>
      <c r="F2" s="250"/>
      <c r="G2" s="250"/>
      <c r="T2" s="251" t="s">
        <v>356</v>
      </c>
    </row>
    <row r="3" spans="1:20" ht="13.7" customHeight="1">
      <c r="A3" s="252"/>
      <c r="B3" s="1016" t="s">
        <v>391</v>
      </c>
      <c r="C3" s="1016"/>
      <c r="D3" s="1016"/>
      <c r="E3" s="1016"/>
      <c r="F3" s="1016"/>
      <c r="G3" s="1016"/>
      <c r="H3" s="1017"/>
      <c r="I3" s="1018" t="s">
        <v>884</v>
      </c>
      <c r="J3" s="1016"/>
      <c r="K3" s="1016"/>
      <c r="L3" s="1016"/>
      <c r="M3" s="1016"/>
      <c r="N3" s="1016"/>
      <c r="O3" s="1016"/>
      <c r="P3" s="1016"/>
      <c r="Q3" s="1016"/>
      <c r="R3" s="1016"/>
      <c r="S3" s="1016"/>
      <c r="T3" s="1016"/>
    </row>
    <row r="4" spans="1:20" ht="13.7" customHeight="1">
      <c r="A4" s="253"/>
      <c r="B4" s="308">
        <v>2019</v>
      </c>
      <c r="C4" s="308">
        <v>2020</v>
      </c>
      <c r="D4" s="308">
        <v>2021</v>
      </c>
      <c r="E4" s="308">
        <v>2022</v>
      </c>
      <c r="F4" s="308">
        <v>2023</v>
      </c>
      <c r="G4" s="309" t="s">
        <v>345</v>
      </c>
      <c r="H4" s="377" t="s">
        <v>165</v>
      </c>
      <c r="I4" s="378" t="s">
        <v>166</v>
      </c>
      <c r="J4" s="379" t="s">
        <v>167</v>
      </c>
      <c r="K4" s="379" t="s">
        <v>168</v>
      </c>
      <c r="L4" s="379" t="s">
        <v>169</v>
      </c>
      <c r="M4" s="379" t="s">
        <v>168</v>
      </c>
      <c r="N4" s="379" t="s">
        <v>170</v>
      </c>
      <c r="O4" s="379" t="s">
        <v>170</v>
      </c>
      <c r="P4" s="379" t="s">
        <v>169</v>
      </c>
      <c r="Q4" s="379" t="s">
        <v>171</v>
      </c>
      <c r="R4" s="379" t="s">
        <v>172</v>
      </c>
      <c r="S4" s="379" t="s">
        <v>173</v>
      </c>
      <c r="T4" s="379" t="s">
        <v>174</v>
      </c>
    </row>
    <row r="5" spans="1:20" ht="13.7" customHeight="1">
      <c r="A5" s="288" t="s">
        <v>377</v>
      </c>
      <c r="B5" s="28">
        <v>1927.1183500000004</v>
      </c>
      <c r="C5" s="28">
        <v>1436.0783399999998</v>
      </c>
      <c r="D5" s="28">
        <v>1344.33446</v>
      </c>
      <c r="E5" s="28">
        <v>1421.1347400000002</v>
      </c>
      <c r="F5" s="297">
        <v>2093.9282699999999</v>
      </c>
      <c r="G5" s="298">
        <v>26.057842759148976</v>
      </c>
      <c r="H5" s="298">
        <v>47.341994468448476</v>
      </c>
      <c r="I5" s="300">
        <v>177.32203000000001</v>
      </c>
      <c r="J5" s="28">
        <v>158.47935999999999</v>
      </c>
      <c r="K5" s="28">
        <v>189.36878000000002</v>
      </c>
      <c r="L5" s="28">
        <v>150.23009000000002</v>
      </c>
      <c r="M5" s="28">
        <v>197.33353999999997</v>
      </c>
      <c r="N5" s="28">
        <v>175.60715999999999</v>
      </c>
      <c r="O5" s="28">
        <v>157.376</v>
      </c>
      <c r="P5" s="28">
        <v>173.77545999999998</v>
      </c>
      <c r="Q5" s="28">
        <v>180.58151000000001</v>
      </c>
      <c r="R5" s="28">
        <v>164.14867999999998</v>
      </c>
      <c r="S5" s="28">
        <v>193.86471000000003</v>
      </c>
      <c r="T5" s="28">
        <v>175.84095000000002</v>
      </c>
    </row>
    <row r="6" spans="1:20" ht="13.7" customHeight="1">
      <c r="A6" s="244" t="s">
        <v>378</v>
      </c>
      <c r="B6" s="20">
        <v>6315.76512</v>
      </c>
      <c r="C6" s="20">
        <v>4356.7473499999996</v>
      </c>
      <c r="D6" s="20">
        <v>4928.8099999999986</v>
      </c>
      <c r="E6" s="20">
        <v>6188.9296800000002</v>
      </c>
      <c r="F6" s="11">
        <v>5941.7648200000003</v>
      </c>
      <c r="G6" s="355">
        <v>73.942157240851017</v>
      </c>
      <c r="H6" s="355">
        <v>-3.993660823110206</v>
      </c>
      <c r="I6" s="738">
        <v>470.56463000000008</v>
      </c>
      <c r="J6" s="30">
        <v>454.02638000000002</v>
      </c>
      <c r="K6" s="30">
        <v>543.27026999999987</v>
      </c>
      <c r="L6" s="30">
        <v>507.11961000000002</v>
      </c>
      <c r="M6" s="30">
        <v>494.17338000000001</v>
      </c>
      <c r="N6" s="30">
        <v>457.88394</v>
      </c>
      <c r="O6" s="30">
        <v>504.77994000000001</v>
      </c>
      <c r="P6" s="30">
        <v>536.89522999999986</v>
      </c>
      <c r="Q6" s="30">
        <v>507.03308999999996</v>
      </c>
      <c r="R6" s="30">
        <v>468.51980000000003</v>
      </c>
      <c r="S6" s="30">
        <v>497.52327000000014</v>
      </c>
      <c r="T6" s="30">
        <v>499.97528000000005</v>
      </c>
    </row>
    <row r="7" spans="1:20" ht="13.7" customHeight="1">
      <c r="A7" s="257" t="s">
        <v>383</v>
      </c>
      <c r="B7" s="37">
        <v>8242.8834700000007</v>
      </c>
      <c r="C7" s="37">
        <v>5792.8256899999997</v>
      </c>
      <c r="D7" s="37">
        <v>6273.1444599999986</v>
      </c>
      <c r="E7" s="37">
        <v>7610.0644200000006</v>
      </c>
      <c r="F7" s="37">
        <v>8035.6930900000007</v>
      </c>
      <c r="G7" s="385">
        <v>100</v>
      </c>
      <c r="H7" s="386">
        <v>5.5929706571393254</v>
      </c>
      <c r="I7" s="948">
        <v>647.88666000000012</v>
      </c>
      <c r="J7" s="292">
        <v>612.50574000000006</v>
      </c>
      <c r="K7" s="292">
        <v>732.63904999999988</v>
      </c>
      <c r="L7" s="292">
        <v>657.34969999999998</v>
      </c>
      <c r="M7" s="292">
        <v>691.50692000000004</v>
      </c>
      <c r="N7" s="292">
        <v>633.49109999999996</v>
      </c>
      <c r="O7" s="292">
        <v>662.15593999999999</v>
      </c>
      <c r="P7" s="292">
        <v>710.67068999999981</v>
      </c>
      <c r="Q7" s="292">
        <v>687.6146</v>
      </c>
      <c r="R7" s="292">
        <v>632.66848000000005</v>
      </c>
      <c r="S7" s="292">
        <v>691.3879800000002</v>
      </c>
      <c r="T7" s="292">
        <v>675.81623000000013</v>
      </c>
    </row>
    <row r="8" spans="1:20" ht="13.7" customHeight="1">
      <c r="A8" s="388" t="s">
        <v>384</v>
      </c>
      <c r="B8" s="389">
        <v>5720.8332799999989</v>
      </c>
      <c r="C8" s="389">
        <v>3968.6820400000001</v>
      </c>
      <c r="D8" s="389">
        <v>4577.0336399999997</v>
      </c>
      <c r="E8" s="389">
        <v>5840.5533999999998</v>
      </c>
      <c r="F8" s="390">
        <v>6586.9431399999994</v>
      </c>
      <c r="G8" s="391">
        <v>81.971064178609623</v>
      </c>
      <c r="H8" s="392">
        <v>12.779435250091192</v>
      </c>
      <c r="I8" s="393">
        <v>515.06466</v>
      </c>
      <c r="J8" s="282">
        <v>498.18968999999998</v>
      </c>
      <c r="K8" s="282">
        <v>590.96750999999995</v>
      </c>
      <c r="L8" s="282">
        <v>548.11135999999999</v>
      </c>
      <c r="M8" s="282">
        <v>560.03743000000009</v>
      </c>
      <c r="N8" s="282">
        <v>501.36066</v>
      </c>
      <c r="O8" s="282">
        <v>557.21941000000004</v>
      </c>
      <c r="P8" s="282">
        <v>581.41642999999999</v>
      </c>
      <c r="Q8" s="282">
        <v>556.26614000000006</v>
      </c>
      <c r="R8" s="282">
        <v>537.45093000000008</v>
      </c>
      <c r="S8" s="282">
        <v>563.04684000000009</v>
      </c>
      <c r="T8" s="282">
        <v>577.81208000000004</v>
      </c>
    </row>
    <row r="9" spans="1:20" ht="13.7" customHeight="1">
      <c r="A9" s="260" t="s">
        <v>882</v>
      </c>
      <c r="T9" s="251" t="s">
        <v>385</v>
      </c>
    </row>
    <row r="10" spans="1:20" ht="13.7" customHeight="1">
      <c r="A10" s="260" t="s">
        <v>386</v>
      </c>
      <c r="B10" s="260"/>
      <c r="C10" s="261"/>
      <c r="D10" s="261"/>
      <c r="E10" s="261"/>
      <c r="F10" s="260"/>
      <c r="G10" s="260"/>
      <c r="H10" s="260"/>
    </row>
  </sheetData>
  <mergeCells count="3">
    <mergeCell ref="A1:B2"/>
    <mergeCell ref="B3:H3"/>
    <mergeCell ref="I3:T3"/>
  </mergeCells>
  <hyperlinks>
    <hyperlink ref="H1" location="INDICE!A1" display="Contents" xr:uid="{00000000-0004-0000-1C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H73"/>
  <sheetViews>
    <sheetView zoomScaleNormal="100" workbookViewId="0">
      <selection sqref="A1:E2"/>
    </sheetView>
  </sheetViews>
  <sheetFormatPr baseColWidth="10" defaultColWidth="11.42578125" defaultRowHeight="13.7" customHeight="1"/>
  <cols>
    <col min="1" max="1" width="30.140625" style="3" customWidth="1"/>
    <col min="2" max="6" width="12.42578125" style="3" bestFit="1" customWidth="1"/>
    <col min="7" max="7" width="11.7109375" style="50" customWidth="1"/>
    <col min="8" max="8" width="11.7109375" style="3" customWidth="1"/>
    <col min="9" max="16384" width="11.42578125" style="3"/>
  </cols>
  <sheetData>
    <row r="1" spans="1:8" ht="13.7" customHeight="1">
      <c r="A1" s="975" t="s">
        <v>80</v>
      </c>
      <c r="B1" s="975"/>
      <c r="C1" s="975"/>
      <c r="D1" s="975"/>
      <c r="E1" s="975"/>
      <c r="F1" s="1"/>
      <c r="H1" s="801" t="s">
        <v>222</v>
      </c>
    </row>
    <row r="2" spans="1:8" ht="13.7" customHeight="1">
      <c r="A2" s="980"/>
      <c r="B2" s="980"/>
      <c r="C2" s="980"/>
      <c r="D2" s="980"/>
      <c r="E2" s="980"/>
      <c r="F2" s="51"/>
      <c r="H2" s="4" t="s">
        <v>1</v>
      </c>
    </row>
    <row r="3" spans="1:8" ht="13.7" customHeight="1">
      <c r="A3" s="52"/>
      <c r="B3" s="976">
        <v>2019</v>
      </c>
      <c r="C3" s="976">
        <v>2020</v>
      </c>
      <c r="D3" s="976">
        <v>2021</v>
      </c>
      <c r="E3" s="976">
        <v>2022</v>
      </c>
      <c r="F3" s="976">
        <v>2023</v>
      </c>
      <c r="G3" s="978" t="s">
        <v>2</v>
      </c>
      <c r="H3" s="973" t="s">
        <v>874</v>
      </c>
    </row>
    <row r="4" spans="1:8" ht="12.75">
      <c r="A4" s="29"/>
      <c r="B4" s="981"/>
      <c r="C4" s="981"/>
      <c r="D4" s="981"/>
      <c r="E4" s="981"/>
      <c r="F4" s="981"/>
      <c r="G4" s="979"/>
      <c r="H4" s="974"/>
    </row>
    <row r="5" spans="1:8" ht="13.7" customHeight="1">
      <c r="A5" s="15" t="s">
        <v>3</v>
      </c>
      <c r="B5" s="53">
        <v>17219</v>
      </c>
      <c r="C5" s="53">
        <v>16571</v>
      </c>
      <c r="D5" s="54">
        <v>16773</v>
      </c>
      <c r="E5" s="53">
        <v>17928</v>
      </c>
      <c r="F5" s="55">
        <v>19441</v>
      </c>
      <c r="G5" s="56">
        <v>19.02045768068016</v>
      </c>
      <c r="H5" s="57">
        <v>8.439312806782695</v>
      </c>
    </row>
    <row r="6" spans="1:8" ht="13.7" customHeight="1">
      <c r="A6" s="7" t="s">
        <v>4</v>
      </c>
      <c r="B6" s="58">
        <v>5610</v>
      </c>
      <c r="C6" s="58">
        <v>5349</v>
      </c>
      <c r="D6" s="59">
        <v>5593</v>
      </c>
      <c r="E6" s="58">
        <v>5756</v>
      </c>
      <c r="F6" s="60">
        <v>5828</v>
      </c>
      <c r="G6" s="56">
        <v>5.7019303206112841</v>
      </c>
      <c r="H6" s="57">
        <v>1.2508686587908269</v>
      </c>
    </row>
    <row r="7" spans="1:8" ht="13.7" customHeight="1">
      <c r="A7" s="7" t="s">
        <v>5</v>
      </c>
      <c r="B7" s="58">
        <v>1928</v>
      </c>
      <c r="C7" s="58">
        <v>1932</v>
      </c>
      <c r="D7" s="59">
        <v>1954</v>
      </c>
      <c r="E7" s="58">
        <v>2006</v>
      </c>
      <c r="F7" s="60">
        <v>2103</v>
      </c>
      <c r="G7" s="56">
        <v>2.0575084873448066</v>
      </c>
      <c r="H7" s="57">
        <v>4.8354935194416804</v>
      </c>
    </row>
    <row r="8" spans="1:8" ht="13.7" customHeight="1">
      <c r="A8" s="12" t="s">
        <v>6</v>
      </c>
      <c r="B8" s="61">
        <v>24757</v>
      </c>
      <c r="C8" s="61">
        <v>23852</v>
      </c>
      <c r="D8" s="61">
        <v>24320</v>
      </c>
      <c r="E8" s="61">
        <v>25690</v>
      </c>
      <c r="F8" s="61">
        <v>27372</v>
      </c>
      <c r="G8" s="62">
        <v>26.77989648863625</v>
      </c>
      <c r="H8" s="63">
        <v>6.5472946671856658</v>
      </c>
    </row>
    <row r="9" spans="1:8" ht="13.7" customHeight="1">
      <c r="A9" s="15" t="s">
        <v>7</v>
      </c>
      <c r="B9" s="53">
        <v>647</v>
      </c>
      <c r="C9" s="53">
        <v>609</v>
      </c>
      <c r="D9" s="54">
        <v>643</v>
      </c>
      <c r="E9" s="53">
        <v>712</v>
      </c>
      <c r="F9" s="55">
        <v>765</v>
      </c>
      <c r="G9" s="56">
        <v>0.74845173220103511</v>
      </c>
      <c r="H9" s="64">
        <v>7.4438202247190999</v>
      </c>
    </row>
    <row r="10" spans="1:8" ht="13.7" customHeight="1">
      <c r="A10" s="7" t="s">
        <v>8</v>
      </c>
      <c r="B10" s="58">
        <v>2897</v>
      </c>
      <c r="C10" s="58">
        <v>3044</v>
      </c>
      <c r="D10" s="59">
        <v>3002</v>
      </c>
      <c r="E10" s="58">
        <v>3119</v>
      </c>
      <c r="F10" s="60">
        <v>3488</v>
      </c>
      <c r="G10" s="56">
        <v>3.4125485515257652</v>
      </c>
      <c r="H10" s="57">
        <v>11.83071497274768</v>
      </c>
    </row>
    <row r="11" spans="1:8" ht="13.7" customHeight="1">
      <c r="A11" s="7" t="s">
        <v>9</v>
      </c>
      <c r="B11" s="58">
        <v>893</v>
      </c>
      <c r="C11" s="58">
        <v>788</v>
      </c>
      <c r="D11" s="59">
        <v>744</v>
      </c>
      <c r="E11" s="58">
        <v>761</v>
      </c>
      <c r="F11" s="60">
        <v>791</v>
      </c>
      <c r="G11" s="56">
        <v>0.77388930741309647</v>
      </c>
      <c r="H11" s="57">
        <v>3.942181340341655</v>
      </c>
    </row>
    <row r="12" spans="1:8" ht="13.7" customHeight="1">
      <c r="A12" s="7" t="s">
        <v>11</v>
      </c>
      <c r="B12" s="58">
        <v>536</v>
      </c>
      <c r="C12" s="58">
        <v>484</v>
      </c>
      <c r="D12" s="59">
        <v>477</v>
      </c>
      <c r="E12" s="58">
        <v>466</v>
      </c>
      <c r="F12" s="60">
        <v>453</v>
      </c>
      <c r="G12" s="56">
        <v>0.44320082965629926</v>
      </c>
      <c r="H12" s="57">
        <v>-2.7896995708154515</v>
      </c>
    </row>
    <row r="13" spans="1:8" ht="13.7" customHeight="1">
      <c r="A13" s="7" t="s">
        <v>12</v>
      </c>
      <c r="B13" s="58">
        <v>140</v>
      </c>
      <c r="C13" s="58">
        <v>125</v>
      </c>
      <c r="D13" s="59">
        <v>120</v>
      </c>
      <c r="E13" s="58">
        <v>118</v>
      </c>
      <c r="F13" s="60">
        <v>114</v>
      </c>
      <c r="G13" s="56">
        <v>0.11153398362211504</v>
      </c>
      <c r="H13" s="19">
        <v>-3.3898305084745783</v>
      </c>
    </row>
    <row r="14" spans="1:8" ht="13.7" customHeight="1">
      <c r="A14" s="7" t="s">
        <v>81</v>
      </c>
      <c r="B14" s="58">
        <v>82</v>
      </c>
      <c r="C14" s="58">
        <v>76</v>
      </c>
      <c r="D14" s="59">
        <v>77</v>
      </c>
      <c r="E14" s="58">
        <v>76</v>
      </c>
      <c r="F14" s="60">
        <v>68</v>
      </c>
      <c r="G14" s="26">
        <v>6.652904286231423E-2</v>
      </c>
      <c r="H14" s="57">
        <v>-10.526315789473683</v>
      </c>
    </row>
    <row r="15" spans="1:8" ht="13.7" customHeight="1">
      <c r="A15" s="7" t="s">
        <v>14</v>
      </c>
      <c r="B15" s="58">
        <v>1007</v>
      </c>
      <c r="C15" s="58">
        <v>615</v>
      </c>
      <c r="D15" s="59">
        <v>691</v>
      </c>
      <c r="E15" s="58">
        <v>782</v>
      </c>
      <c r="F15" s="60">
        <v>853</v>
      </c>
      <c r="G15" s="56">
        <v>0.83454814061108884</v>
      </c>
      <c r="H15" s="57">
        <v>9.0792838874680371</v>
      </c>
    </row>
    <row r="16" spans="1:8" ht="13.7" customHeight="1">
      <c r="A16" s="7" t="s">
        <v>15</v>
      </c>
      <c r="B16" s="59">
        <v>149</v>
      </c>
      <c r="C16" s="59">
        <v>213</v>
      </c>
      <c r="D16" s="59">
        <v>251</v>
      </c>
      <c r="E16" s="59">
        <v>403</v>
      </c>
      <c r="F16" s="60">
        <v>509</v>
      </c>
      <c r="G16" s="56">
        <v>0.49798945318996973</v>
      </c>
      <c r="H16" s="57">
        <v>26.302729528535984</v>
      </c>
    </row>
    <row r="17" spans="1:8" ht="13.7" customHeight="1">
      <c r="A17" s="12" t="s">
        <v>16</v>
      </c>
      <c r="B17" s="61">
        <v>6351</v>
      </c>
      <c r="C17" s="61">
        <v>5954</v>
      </c>
      <c r="D17" s="61">
        <v>6005</v>
      </c>
      <c r="E17" s="61">
        <v>6437</v>
      </c>
      <c r="F17" s="61">
        <v>7041</v>
      </c>
      <c r="G17" s="62">
        <v>6.8886910410816835</v>
      </c>
      <c r="H17" s="65">
        <v>9.3832530681994708</v>
      </c>
    </row>
    <row r="18" spans="1:8" ht="13.7" customHeight="1">
      <c r="A18" s="7" t="s">
        <v>82</v>
      </c>
      <c r="B18" s="58">
        <v>765</v>
      </c>
      <c r="C18" s="58">
        <v>699</v>
      </c>
      <c r="D18" s="59">
        <v>703</v>
      </c>
      <c r="E18" s="58">
        <v>671</v>
      </c>
      <c r="F18" s="60">
        <v>620</v>
      </c>
      <c r="G18" s="56">
        <v>0.6065883319799239</v>
      </c>
      <c r="H18" s="26">
        <v>-7.6005961251862875</v>
      </c>
    </row>
    <row r="19" spans="1:8" ht="13.7" customHeight="1">
      <c r="A19" s="7" t="s">
        <v>20</v>
      </c>
      <c r="B19" s="58">
        <v>104</v>
      </c>
      <c r="C19" s="58">
        <v>75</v>
      </c>
      <c r="D19" s="59">
        <v>69</v>
      </c>
      <c r="E19" s="58">
        <v>68</v>
      </c>
      <c r="F19" s="66">
        <v>66</v>
      </c>
      <c r="G19" s="871">
        <v>6.4572306307540281E-2</v>
      </c>
      <c r="H19" s="26">
        <v>-2.9411764705882359</v>
      </c>
    </row>
    <row r="20" spans="1:8" ht="13.7" customHeight="1">
      <c r="A20" s="7" t="s">
        <v>28</v>
      </c>
      <c r="B20" s="58">
        <v>89</v>
      </c>
      <c r="C20" s="58">
        <v>120</v>
      </c>
      <c r="D20" s="59">
        <v>111</v>
      </c>
      <c r="E20" s="58">
        <v>96</v>
      </c>
      <c r="F20" s="60">
        <v>111</v>
      </c>
      <c r="G20" s="871">
        <v>0.10859887878995411</v>
      </c>
      <c r="H20" s="26">
        <v>15.625</v>
      </c>
    </row>
    <row r="21" spans="1:8" ht="13.7" customHeight="1">
      <c r="A21" s="7" t="s">
        <v>83</v>
      </c>
      <c r="B21" s="58">
        <v>1943</v>
      </c>
      <c r="C21" s="58">
        <v>1838</v>
      </c>
      <c r="D21" s="59">
        <v>1846</v>
      </c>
      <c r="E21" s="58">
        <v>1817</v>
      </c>
      <c r="F21" s="60">
        <v>1931</v>
      </c>
      <c r="G21" s="56">
        <v>1.8892291436342468</v>
      </c>
      <c r="H21" s="26">
        <v>6.2740781507980126</v>
      </c>
    </row>
    <row r="22" spans="1:8" ht="13.7" customHeight="1">
      <c r="A22" s="7" t="s">
        <v>30</v>
      </c>
      <c r="B22" s="47">
        <v>1758</v>
      </c>
      <c r="C22" s="47">
        <v>2048</v>
      </c>
      <c r="D22" s="47">
        <v>2047</v>
      </c>
      <c r="E22" s="47">
        <v>1906</v>
      </c>
      <c r="F22" s="66">
        <v>2018</v>
      </c>
      <c r="G22" s="56">
        <v>1.9743471837669133</v>
      </c>
      <c r="H22" s="26">
        <v>5.8761804826862551</v>
      </c>
    </row>
    <row r="23" spans="1:8" ht="13.7" customHeight="1">
      <c r="A23" s="7" t="s">
        <v>34</v>
      </c>
      <c r="B23" s="47">
        <v>1150</v>
      </c>
      <c r="C23" s="47">
        <v>1076</v>
      </c>
      <c r="D23" s="47">
        <v>890</v>
      </c>
      <c r="E23" s="47">
        <v>837</v>
      </c>
      <c r="F23" s="66">
        <v>734</v>
      </c>
      <c r="G23" s="56">
        <v>0.71812231560203887</v>
      </c>
      <c r="H23" s="26">
        <v>-12.30585424133811</v>
      </c>
    </row>
    <row r="24" spans="1:8" ht="13.7" customHeight="1">
      <c r="A24" s="7" t="s">
        <v>36</v>
      </c>
      <c r="B24" s="58">
        <v>73</v>
      </c>
      <c r="C24" s="58">
        <v>71</v>
      </c>
      <c r="D24" s="59">
        <v>68</v>
      </c>
      <c r="E24" s="58">
        <v>64</v>
      </c>
      <c r="F24" s="60">
        <v>62</v>
      </c>
      <c r="G24" s="26">
        <v>6.0658833197992382E-2</v>
      </c>
      <c r="H24" s="26">
        <v>-3.125</v>
      </c>
    </row>
    <row r="25" spans="1:8" ht="13.7" customHeight="1">
      <c r="A25" s="7" t="s">
        <v>37</v>
      </c>
      <c r="B25" s="58">
        <v>11582</v>
      </c>
      <c r="C25" s="58">
        <v>10607</v>
      </c>
      <c r="D25" s="59">
        <v>10867</v>
      </c>
      <c r="E25" s="58">
        <v>11088</v>
      </c>
      <c r="F25" s="60">
        <v>10959</v>
      </c>
      <c r="G25" s="56">
        <v>10.721937951883847</v>
      </c>
      <c r="H25" s="26">
        <v>-1.1634199134199164</v>
      </c>
    </row>
    <row r="26" spans="1:8" ht="13.7" customHeight="1">
      <c r="A26" s="7" t="s">
        <v>84</v>
      </c>
      <c r="B26" s="58">
        <v>223</v>
      </c>
      <c r="C26" s="58">
        <v>226</v>
      </c>
      <c r="D26" s="59">
        <v>221</v>
      </c>
      <c r="E26" s="58">
        <v>215</v>
      </c>
      <c r="F26" s="60">
        <v>210</v>
      </c>
      <c r="G26" s="56">
        <v>0.20545733825126453</v>
      </c>
      <c r="H26" s="26">
        <v>-2.3255813953488413</v>
      </c>
    </row>
    <row r="27" spans="1:8" ht="13.7" customHeight="1">
      <c r="A27" s="7" t="s">
        <v>85</v>
      </c>
      <c r="B27" s="58">
        <v>60</v>
      </c>
      <c r="C27" s="58">
        <v>58</v>
      </c>
      <c r="D27" s="59">
        <v>56</v>
      </c>
      <c r="E27" s="58">
        <v>70</v>
      </c>
      <c r="F27" s="60">
        <v>85</v>
      </c>
      <c r="G27" s="871">
        <v>8.3161303577892795E-2</v>
      </c>
      <c r="H27" s="26">
        <v>21.42857142857142</v>
      </c>
    </row>
    <row r="28" spans="1:8" ht="13.7" customHeight="1">
      <c r="A28" s="7" t="s">
        <v>41</v>
      </c>
      <c r="B28" s="59">
        <v>410</v>
      </c>
      <c r="C28" s="59">
        <v>419</v>
      </c>
      <c r="D28" s="59">
        <v>426</v>
      </c>
      <c r="E28" s="59">
        <v>369</v>
      </c>
      <c r="F28" s="60">
        <v>361</v>
      </c>
      <c r="G28" s="56">
        <v>0.3531909481366976</v>
      </c>
      <c r="H28" s="26">
        <v>-2.1680216802168029</v>
      </c>
    </row>
    <row r="29" spans="1:8" ht="13.7" customHeight="1">
      <c r="A29" s="12" t="s">
        <v>42</v>
      </c>
      <c r="B29" s="61">
        <v>18157</v>
      </c>
      <c r="C29" s="61">
        <v>17237</v>
      </c>
      <c r="D29" s="61">
        <v>17304</v>
      </c>
      <c r="E29" s="61">
        <v>17201</v>
      </c>
      <c r="F29" s="61">
        <v>17157</v>
      </c>
      <c r="G29" s="62">
        <v>16.785864535128315</v>
      </c>
      <c r="H29" s="65">
        <v>-0.25579908144874874</v>
      </c>
    </row>
    <row r="30" spans="1:8" ht="13.7" customHeight="1">
      <c r="A30" s="15" t="s">
        <v>43</v>
      </c>
      <c r="B30" s="53">
        <v>11914</v>
      </c>
      <c r="C30" s="53">
        <v>11094</v>
      </c>
      <c r="D30" s="54">
        <v>10974</v>
      </c>
      <c r="E30" s="53">
        <v>12390</v>
      </c>
      <c r="F30" s="55">
        <v>11478</v>
      </c>
      <c r="G30" s="56">
        <v>11.229711087847688</v>
      </c>
      <c r="H30" s="67">
        <v>-7.3607748184019384</v>
      </c>
    </row>
    <row r="31" spans="1:8" ht="13.7" customHeight="1">
      <c r="A31" s="7" t="s">
        <v>44</v>
      </c>
      <c r="B31" s="47">
        <v>4049</v>
      </c>
      <c r="C31" s="47">
        <v>3759</v>
      </c>
      <c r="D31" s="47">
        <v>3660</v>
      </c>
      <c r="E31" s="47">
        <v>4249</v>
      </c>
      <c r="F31" s="66">
        <v>4207</v>
      </c>
      <c r="G31" s="56">
        <v>4.1159953429669995</v>
      </c>
      <c r="H31" s="26">
        <v>-0.9884678747940745</v>
      </c>
    </row>
    <row r="32" spans="1:8" ht="13.7" customHeight="1">
      <c r="A32" s="7" t="s">
        <v>46</v>
      </c>
      <c r="B32" s="58">
        <v>4852</v>
      </c>
      <c r="C32" s="58">
        <v>4213</v>
      </c>
      <c r="D32" s="59">
        <v>4200</v>
      </c>
      <c r="E32" s="58">
        <v>4622</v>
      </c>
      <c r="F32" s="60">
        <v>4453</v>
      </c>
      <c r="G32" s="56">
        <v>4.3566739392041951</v>
      </c>
      <c r="H32" s="26">
        <v>-3.656425789701423</v>
      </c>
    </row>
    <row r="33" spans="1:8" ht="13.7" customHeight="1">
      <c r="A33" s="7" t="s">
        <v>45</v>
      </c>
      <c r="B33" s="58">
        <v>3347</v>
      </c>
      <c r="C33" s="58">
        <v>3038</v>
      </c>
      <c r="D33" s="59">
        <v>3504</v>
      </c>
      <c r="E33" s="58">
        <v>3681</v>
      </c>
      <c r="F33" s="60">
        <v>4234</v>
      </c>
      <c r="G33" s="56">
        <v>4.142411286456448</v>
      </c>
      <c r="H33" s="26">
        <v>15.02309155120891</v>
      </c>
    </row>
    <row r="34" spans="1:8" ht="13.7" customHeight="1">
      <c r="A34" s="7" t="s">
        <v>48</v>
      </c>
      <c r="B34" s="58">
        <v>2967</v>
      </c>
      <c r="C34" s="58">
        <v>2697</v>
      </c>
      <c r="D34" s="59">
        <v>2699</v>
      </c>
      <c r="E34" s="58">
        <v>3005</v>
      </c>
      <c r="F34" s="60">
        <v>2930</v>
      </c>
      <c r="G34" s="56">
        <v>2.8666190527438338</v>
      </c>
      <c r="H34" s="26">
        <v>-2.4958402662229595</v>
      </c>
    </row>
    <row r="35" spans="1:8" ht="13.7" customHeight="1">
      <c r="A35" s="7" t="s">
        <v>86</v>
      </c>
      <c r="B35" s="58">
        <v>979</v>
      </c>
      <c r="C35" s="58">
        <v>957</v>
      </c>
      <c r="D35" s="59">
        <v>979</v>
      </c>
      <c r="E35" s="58">
        <v>1072</v>
      </c>
      <c r="F35" s="60">
        <v>1057</v>
      </c>
      <c r="G35" s="56">
        <v>1.0341352691980314</v>
      </c>
      <c r="H35" s="26">
        <v>-1.3992537313432862</v>
      </c>
    </row>
    <row r="36" spans="1:8" ht="13.7" customHeight="1">
      <c r="A36" s="7" t="s">
        <v>49</v>
      </c>
      <c r="B36" s="58">
        <v>1714</v>
      </c>
      <c r="C36" s="58">
        <v>1760</v>
      </c>
      <c r="D36" s="59">
        <v>1801</v>
      </c>
      <c r="E36" s="58">
        <v>1801</v>
      </c>
      <c r="F36" s="60">
        <v>1819</v>
      </c>
      <c r="G36" s="56">
        <v>1.7796518965669055</v>
      </c>
      <c r="H36" s="83">
        <v>0.99944475291504631</v>
      </c>
    </row>
    <row r="37" spans="1:8" ht="13.7" customHeight="1">
      <c r="A37" s="7" t="s">
        <v>87</v>
      </c>
      <c r="B37" s="58">
        <v>34</v>
      </c>
      <c r="C37" s="58">
        <v>43</v>
      </c>
      <c r="D37" s="59">
        <v>43</v>
      </c>
      <c r="E37" s="58">
        <v>43</v>
      </c>
      <c r="F37" s="60">
        <v>40</v>
      </c>
      <c r="G37" s="56">
        <v>3.9134731095478957E-2</v>
      </c>
      <c r="H37" s="83">
        <v>-6.9767441860465134</v>
      </c>
    </row>
    <row r="38" spans="1:8" ht="13.7" customHeight="1">
      <c r="A38" s="7" t="s">
        <v>88</v>
      </c>
      <c r="B38" s="58">
        <v>67</v>
      </c>
      <c r="C38" s="58">
        <v>60</v>
      </c>
      <c r="D38" s="59">
        <v>55</v>
      </c>
      <c r="E38" s="58">
        <v>46</v>
      </c>
      <c r="F38" s="60">
        <v>22</v>
      </c>
      <c r="G38" s="871">
        <v>2.1524102102513428E-2</v>
      </c>
      <c r="H38" s="83">
        <v>-52.173913043478258</v>
      </c>
    </row>
    <row r="39" spans="1:8" ht="13.7" customHeight="1">
      <c r="A39" s="7" t="s">
        <v>50</v>
      </c>
      <c r="B39" s="59">
        <v>208</v>
      </c>
      <c r="C39" s="59">
        <v>182</v>
      </c>
      <c r="D39" s="59">
        <v>185</v>
      </c>
      <c r="E39" s="59">
        <v>199</v>
      </c>
      <c r="F39" s="60">
        <v>195</v>
      </c>
      <c r="G39" s="56">
        <v>0.19078181409045994</v>
      </c>
      <c r="H39" s="164">
        <v>-2.010050251256279</v>
      </c>
    </row>
    <row r="40" spans="1:8" ht="13.7" customHeight="1">
      <c r="A40" s="12" t="s">
        <v>51</v>
      </c>
      <c r="B40" s="61">
        <v>30131</v>
      </c>
      <c r="C40" s="61">
        <v>27803</v>
      </c>
      <c r="D40" s="61">
        <v>28100</v>
      </c>
      <c r="E40" s="61">
        <v>31108</v>
      </c>
      <c r="F40" s="61">
        <v>30435</v>
      </c>
      <c r="G40" s="62">
        <v>29.776638522272552</v>
      </c>
      <c r="H40" s="65">
        <v>-2.1634306287771632</v>
      </c>
    </row>
    <row r="41" spans="1:8" ht="13.7" customHeight="1">
      <c r="A41" s="15" t="s">
        <v>89</v>
      </c>
      <c r="B41" s="68">
        <v>1428</v>
      </c>
      <c r="C41" s="68">
        <v>1311</v>
      </c>
      <c r="D41" s="68">
        <v>1163</v>
      </c>
      <c r="E41" s="68">
        <v>1177</v>
      </c>
      <c r="F41" s="55">
        <v>1137</v>
      </c>
      <c r="G41" s="56">
        <v>1.1124047313889895</v>
      </c>
      <c r="H41" s="67">
        <v>-3.3984706881903137</v>
      </c>
    </row>
    <row r="42" spans="1:8" ht="13.7" customHeight="1">
      <c r="A42" s="7" t="s">
        <v>52</v>
      </c>
      <c r="B42" s="47">
        <v>1490</v>
      </c>
      <c r="C42" s="47">
        <v>1346</v>
      </c>
      <c r="D42" s="47">
        <v>1362</v>
      </c>
      <c r="E42" s="47">
        <v>1470</v>
      </c>
      <c r="F42" s="60">
        <v>1432</v>
      </c>
      <c r="G42" s="56">
        <v>1.4010233732181467</v>
      </c>
      <c r="H42" s="26">
        <v>-2.5850340136054473</v>
      </c>
    </row>
    <row r="43" spans="1:8" ht="13.7" customHeight="1">
      <c r="A43" s="7" t="s">
        <v>53</v>
      </c>
      <c r="B43" s="47">
        <v>633</v>
      </c>
      <c r="C43" s="47">
        <v>619</v>
      </c>
      <c r="D43" s="47">
        <v>593</v>
      </c>
      <c r="E43" s="47">
        <v>600</v>
      </c>
      <c r="F43" s="60">
        <v>596</v>
      </c>
      <c r="G43" s="56">
        <v>0.58310749332263656</v>
      </c>
      <c r="H43" s="26">
        <v>-0.66666666666667096</v>
      </c>
    </row>
    <row r="44" spans="1:8" ht="13.7" customHeight="1">
      <c r="A44" s="7" t="s">
        <v>90</v>
      </c>
      <c r="B44" s="47">
        <v>212</v>
      </c>
      <c r="C44" s="47">
        <v>198</v>
      </c>
      <c r="D44" s="47">
        <v>182</v>
      </c>
      <c r="E44" s="47">
        <v>188</v>
      </c>
      <c r="F44" s="66">
        <v>213</v>
      </c>
      <c r="G44" s="56">
        <v>0.20839244308342547</v>
      </c>
      <c r="H44" s="26">
        <v>13.297872340425542</v>
      </c>
    </row>
    <row r="45" spans="1:8" ht="13.7" customHeight="1">
      <c r="A45" s="7" t="s">
        <v>91</v>
      </c>
      <c r="B45" s="47">
        <v>186</v>
      </c>
      <c r="C45" s="47">
        <v>175</v>
      </c>
      <c r="D45" s="47">
        <v>144</v>
      </c>
      <c r="E45" s="47">
        <v>121</v>
      </c>
      <c r="F45" s="66">
        <v>92</v>
      </c>
      <c r="G45" s="56">
        <v>9.0009881519601612E-2</v>
      </c>
      <c r="H45" s="26">
        <v>-23.966942148760328</v>
      </c>
    </row>
    <row r="46" spans="1:8" ht="13.7" customHeight="1">
      <c r="A46" s="7" t="s">
        <v>92</v>
      </c>
      <c r="B46" s="47">
        <v>1159</v>
      </c>
      <c r="C46" s="47">
        <v>384</v>
      </c>
      <c r="D46" s="47">
        <v>1225</v>
      </c>
      <c r="E46" s="47">
        <v>1068</v>
      </c>
      <c r="F46" s="66">
        <v>1229</v>
      </c>
      <c r="G46" s="56">
        <v>1.2024146129085911</v>
      </c>
      <c r="H46" s="26">
        <v>15.074906367041208</v>
      </c>
    </row>
    <row r="47" spans="1:8" ht="13.7" customHeight="1">
      <c r="A47" s="7" t="s">
        <v>93</v>
      </c>
      <c r="B47" s="47">
        <v>2123</v>
      </c>
      <c r="C47" s="47">
        <v>1879</v>
      </c>
      <c r="D47" s="47">
        <v>1681</v>
      </c>
      <c r="E47" s="47">
        <v>1485</v>
      </c>
      <c r="F47" s="60">
        <v>1564</v>
      </c>
      <c r="G47" s="56">
        <v>1.5301679858332273</v>
      </c>
      <c r="H47" s="26">
        <v>5.3198653198653245</v>
      </c>
    </row>
    <row r="48" spans="1:8" ht="13.7" customHeight="1">
      <c r="A48" s="7" t="s">
        <v>94</v>
      </c>
      <c r="B48" s="47">
        <v>339</v>
      </c>
      <c r="C48" s="47">
        <v>303</v>
      </c>
      <c r="D48" s="47">
        <v>275</v>
      </c>
      <c r="E48" s="47">
        <v>269</v>
      </c>
      <c r="F48" s="66">
        <v>278</v>
      </c>
      <c r="G48" s="56">
        <v>0.27198638111357876</v>
      </c>
      <c r="H48" s="26">
        <v>3.3457249070631967</v>
      </c>
    </row>
    <row r="49" spans="1:8" ht="13.7" customHeight="1">
      <c r="A49" s="7" t="s">
        <v>95</v>
      </c>
      <c r="B49" s="47">
        <v>69</v>
      </c>
      <c r="C49" s="47">
        <v>61</v>
      </c>
      <c r="D49" s="47">
        <v>62</v>
      </c>
      <c r="E49" s="47">
        <v>60</v>
      </c>
      <c r="F49" s="66">
        <v>55</v>
      </c>
      <c r="G49" s="26">
        <v>5.3810255256283572E-2</v>
      </c>
      <c r="H49" s="26">
        <v>-8.3333333333333375</v>
      </c>
    </row>
    <row r="50" spans="1:8" ht="13.7" customHeight="1">
      <c r="A50" s="7" t="s">
        <v>55</v>
      </c>
      <c r="B50" s="47">
        <v>800</v>
      </c>
      <c r="C50" s="47">
        <v>753</v>
      </c>
      <c r="D50" s="47">
        <v>721</v>
      </c>
      <c r="E50" s="47">
        <v>695</v>
      </c>
      <c r="F50" s="66">
        <v>725</v>
      </c>
      <c r="G50" s="56">
        <v>0.70931700110555607</v>
      </c>
      <c r="H50" s="26">
        <v>4.3165467625899234</v>
      </c>
    </row>
    <row r="51" spans="1:8" ht="13.7" customHeight="1">
      <c r="A51" s="12" t="s">
        <v>56</v>
      </c>
      <c r="B51" s="69">
        <v>8439</v>
      </c>
      <c r="C51" s="69">
        <v>7029</v>
      </c>
      <c r="D51" s="69">
        <v>7408</v>
      </c>
      <c r="E51" s="69">
        <v>7133</v>
      </c>
      <c r="F51" s="69">
        <v>7321</v>
      </c>
      <c r="G51" s="62">
        <v>7.162634158750036</v>
      </c>
      <c r="H51" s="65">
        <v>2.6356371793074373</v>
      </c>
    </row>
    <row r="52" spans="1:8" ht="13.7" customHeight="1">
      <c r="A52" s="7" t="s">
        <v>57</v>
      </c>
      <c r="B52" s="47">
        <v>458</v>
      </c>
      <c r="C52" s="47">
        <v>455</v>
      </c>
      <c r="D52" s="47">
        <v>444</v>
      </c>
      <c r="E52" s="47">
        <v>413</v>
      </c>
      <c r="F52" s="66">
        <v>382</v>
      </c>
      <c r="G52" s="56">
        <v>0.37373668196182408</v>
      </c>
      <c r="H52" s="26">
        <v>-7.5060532687651342</v>
      </c>
    </row>
    <row r="53" spans="1:8" ht="13.7" customHeight="1">
      <c r="A53" s="7" t="s">
        <v>96</v>
      </c>
      <c r="B53" s="47">
        <v>121</v>
      </c>
      <c r="C53" s="47">
        <v>110</v>
      </c>
      <c r="D53" s="47">
        <v>108</v>
      </c>
      <c r="E53" s="47">
        <v>93</v>
      </c>
      <c r="F53" s="66">
        <v>93</v>
      </c>
      <c r="G53" s="871">
        <v>9.098824979698858E-2</v>
      </c>
      <c r="H53" s="26">
        <v>0</v>
      </c>
    </row>
    <row r="54" spans="1:8" ht="13.7" customHeight="1">
      <c r="A54" s="7" t="s">
        <v>58</v>
      </c>
      <c r="B54" s="47">
        <v>3921</v>
      </c>
      <c r="C54" s="47">
        <v>3970</v>
      </c>
      <c r="D54" s="47">
        <v>4060</v>
      </c>
      <c r="E54" s="47">
        <v>4177</v>
      </c>
      <c r="F54" s="66">
        <v>4274</v>
      </c>
      <c r="G54" s="56">
        <v>4.181546017551927</v>
      </c>
      <c r="H54" s="26">
        <v>2.3222408427100882</v>
      </c>
    </row>
    <row r="55" spans="1:8" ht="13.7" customHeight="1">
      <c r="A55" s="7" t="s">
        <v>62</v>
      </c>
      <c r="B55" s="47">
        <v>824</v>
      </c>
      <c r="C55" s="47">
        <v>769</v>
      </c>
      <c r="D55" s="47">
        <v>746</v>
      </c>
      <c r="E55" s="47">
        <v>720</v>
      </c>
      <c r="F55" s="66">
        <v>704</v>
      </c>
      <c r="G55" s="56">
        <v>0.6887712672804297</v>
      </c>
      <c r="H55" s="26">
        <v>-2.2222222222222254</v>
      </c>
    </row>
    <row r="56" spans="1:8" ht="13.7" customHeight="1">
      <c r="A56" s="7" t="s">
        <v>63</v>
      </c>
      <c r="B56" s="47">
        <v>772</v>
      </c>
      <c r="C56" s="47">
        <v>734</v>
      </c>
      <c r="D56" s="47">
        <v>683</v>
      </c>
      <c r="E56" s="47">
        <v>632</v>
      </c>
      <c r="F56" s="66">
        <v>628</v>
      </c>
      <c r="G56" s="56">
        <v>0.61441527819901964</v>
      </c>
      <c r="H56" s="26">
        <v>-0.63291139240506666</v>
      </c>
    </row>
    <row r="57" spans="1:8" ht="13.7" customHeight="1">
      <c r="A57" s="7" t="s">
        <v>65</v>
      </c>
      <c r="B57" s="47">
        <v>670</v>
      </c>
      <c r="C57" s="47">
        <v>604</v>
      </c>
      <c r="D57" s="47">
        <v>566</v>
      </c>
      <c r="E57" s="47">
        <v>563</v>
      </c>
      <c r="F57" s="66">
        <v>556</v>
      </c>
      <c r="G57" s="56">
        <v>0.54397276222715751</v>
      </c>
      <c r="H57" s="26">
        <v>-1.243339253996445</v>
      </c>
    </row>
    <row r="58" spans="1:8" ht="13.7" customHeight="1">
      <c r="A58" s="7" t="s">
        <v>69</v>
      </c>
      <c r="B58" s="47">
        <v>443</v>
      </c>
      <c r="C58" s="47">
        <v>411</v>
      </c>
      <c r="D58" s="47">
        <v>380</v>
      </c>
      <c r="E58" s="47">
        <v>340</v>
      </c>
      <c r="F58" s="66">
        <v>327</v>
      </c>
      <c r="G58" s="56">
        <v>0.3199264267055405</v>
      </c>
      <c r="H58" s="26">
        <v>-3.8235294117647034</v>
      </c>
    </row>
    <row r="59" spans="1:8" ht="13.7" customHeight="1">
      <c r="A59" s="7" t="s">
        <v>71</v>
      </c>
      <c r="B59" s="47">
        <v>232</v>
      </c>
      <c r="C59" s="47">
        <v>204</v>
      </c>
      <c r="D59" s="47">
        <v>192</v>
      </c>
      <c r="E59" s="47">
        <v>187</v>
      </c>
      <c r="F59" s="66">
        <v>184</v>
      </c>
      <c r="G59" s="56">
        <v>0.18001976303920322</v>
      </c>
      <c r="H59" s="26">
        <v>-1.6042780748663055</v>
      </c>
    </row>
    <row r="60" spans="1:8" ht="13.7" customHeight="1">
      <c r="A60" s="7" t="s">
        <v>72</v>
      </c>
      <c r="B60" s="47">
        <v>256</v>
      </c>
      <c r="C60" s="47">
        <v>259</v>
      </c>
      <c r="D60" s="47">
        <v>252</v>
      </c>
      <c r="E60" s="47">
        <v>244</v>
      </c>
      <c r="F60" s="66">
        <v>243</v>
      </c>
      <c r="G60" s="56">
        <v>0.2377434914050347</v>
      </c>
      <c r="H60" s="26">
        <v>-0.4098360655737654</v>
      </c>
    </row>
    <row r="61" spans="1:8" ht="13.7" customHeight="1">
      <c r="A61" s="12" t="s">
        <v>73</v>
      </c>
      <c r="B61" s="69">
        <v>7697</v>
      </c>
      <c r="C61" s="69">
        <v>7516</v>
      </c>
      <c r="D61" s="69">
        <v>7431</v>
      </c>
      <c r="E61" s="69">
        <v>7369</v>
      </c>
      <c r="F61" s="69">
        <v>7391</v>
      </c>
      <c r="G61" s="62">
        <v>7.2311199381671241</v>
      </c>
      <c r="H61" s="65">
        <v>0.29854797123083365</v>
      </c>
    </row>
    <row r="62" spans="1:8" ht="13.7" customHeight="1">
      <c r="A62" s="15" t="s">
        <v>97</v>
      </c>
      <c r="B62" s="47">
        <v>2368</v>
      </c>
      <c r="C62" s="47">
        <v>2128</v>
      </c>
      <c r="D62" s="47">
        <v>2241</v>
      </c>
      <c r="E62" s="47">
        <v>2318</v>
      </c>
      <c r="F62" s="66">
        <v>2359</v>
      </c>
      <c r="G62" s="56">
        <v>2.3079707663558717</v>
      </c>
      <c r="H62" s="26">
        <v>1.7687661777394226</v>
      </c>
    </row>
    <row r="63" spans="1:8" ht="13.7" customHeight="1">
      <c r="A63" s="29" t="s">
        <v>98</v>
      </c>
      <c r="B63" s="47">
        <v>2831</v>
      </c>
      <c r="C63" s="47">
        <v>2615</v>
      </c>
      <c r="D63" s="47">
        <v>2767</v>
      </c>
      <c r="E63" s="47">
        <v>2900</v>
      </c>
      <c r="F63" s="66">
        <v>3128</v>
      </c>
      <c r="G63" s="56">
        <v>3.0603359716664547</v>
      </c>
      <c r="H63" s="26">
        <v>7.8620689655172438</v>
      </c>
    </row>
    <row r="64" spans="1:8" ht="13.7" customHeight="1">
      <c r="A64" s="36" t="s">
        <v>74</v>
      </c>
      <c r="B64" s="70">
        <v>100755</v>
      </c>
      <c r="C64" s="70">
        <v>94150</v>
      </c>
      <c r="D64" s="70">
        <v>95587</v>
      </c>
      <c r="E64" s="70">
        <v>100169</v>
      </c>
      <c r="F64" s="70">
        <v>102211</v>
      </c>
      <c r="G64" s="71">
        <v>100</v>
      </c>
      <c r="H64" s="71">
        <v>2.0385548423164757</v>
      </c>
    </row>
    <row r="65" spans="1:8" ht="13.7" customHeight="1">
      <c r="A65" s="15" t="s">
        <v>75</v>
      </c>
      <c r="B65" s="68"/>
      <c r="C65" s="68"/>
      <c r="D65" s="68"/>
      <c r="E65" s="68"/>
      <c r="F65" s="68"/>
      <c r="G65" s="67"/>
      <c r="H65" s="67"/>
    </row>
    <row r="66" spans="1:8" ht="13.7" customHeight="1">
      <c r="A66" s="72" t="s">
        <v>99</v>
      </c>
      <c r="B66" s="73">
        <v>33644</v>
      </c>
      <c r="C66" s="73">
        <v>29702</v>
      </c>
      <c r="D66" s="73">
        <v>30597</v>
      </c>
      <c r="E66" s="73">
        <v>33329</v>
      </c>
      <c r="F66" s="73">
        <v>32963</v>
      </c>
      <c r="G66" s="74">
        <v>32.249953527506825</v>
      </c>
      <c r="H66" s="74">
        <v>-1.0981427585586179</v>
      </c>
    </row>
    <row r="67" spans="1:8" ht="13.7" customHeight="1">
      <c r="A67" s="72" t="s">
        <v>100</v>
      </c>
      <c r="B67" s="73">
        <v>67111</v>
      </c>
      <c r="C67" s="73">
        <v>64448</v>
      </c>
      <c r="D67" s="73">
        <v>64990</v>
      </c>
      <c r="E67" s="73">
        <v>66839</v>
      </c>
      <c r="F67" s="73">
        <v>69248</v>
      </c>
      <c r="G67" s="74">
        <v>67.750046472493182</v>
      </c>
      <c r="H67" s="74">
        <v>3.6041831864629836</v>
      </c>
    </row>
    <row r="68" spans="1:8" ht="13.7" customHeight="1">
      <c r="A68" s="75" t="s">
        <v>101</v>
      </c>
      <c r="B68" s="76">
        <v>28662</v>
      </c>
      <c r="C68" s="76">
        <v>27985</v>
      </c>
      <c r="D68" s="76">
        <v>28247</v>
      </c>
      <c r="E68" s="76">
        <v>29367</v>
      </c>
      <c r="F68" s="76">
        <v>31055</v>
      </c>
      <c r="G68" s="77">
        <v>30.383226854252477</v>
      </c>
      <c r="H68" s="77">
        <v>5.7479483774304452</v>
      </c>
    </row>
    <row r="69" spans="1:8" ht="13.7" customHeight="1">
      <c r="A69" s="78" t="s">
        <v>102</v>
      </c>
      <c r="B69" s="79">
        <v>66894</v>
      </c>
      <c r="C69" s="79">
        <v>61422</v>
      </c>
      <c r="D69" s="79">
        <v>62331</v>
      </c>
      <c r="E69" s="79">
        <v>65583</v>
      </c>
      <c r="F69" s="79">
        <v>65668</v>
      </c>
      <c r="G69" s="80">
        <v>64.247488039447802</v>
      </c>
      <c r="H69" s="80">
        <v>0.12960675784883247</v>
      </c>
    </row>
    <row r="70" spans="1:8" ht="13.7" customHeight="1">
      <c r="H70" s="4" t="s">
        <v>79</v>
      </c>
    </row>
    <row r="71" spans="1:8" ht="13.7" customHeight="1">
      <c r="A71" s="46" t="s">
        <v>769</v>
      </c>
    </row>
    <row r="72" spans="1:8" ht="13.7" customHeight="1">
      <c r="A72" s="46" t="s">
        <v>770</v>
      </c>
    </row>
    <row r="73" spans="1:8" ht="13.7" customHeight="1">
      <c r="A73" s="46" t="s">
        <v>103</v>
      </c>
    </row>
  </sheetData>
  <mergeCells count="8">
    <mergeCell ref="G3:G4"/>
    <mergeCell ref="H3:H4"/>
    <mergeCell ref="A1:E2"/>
    <mergeCell ref="B3:B4"/>
    <mergeCell ref="C3:C4"/>
    <mergeCell ref="D3:D4"/>
    <mergeCell ref="E3:E4"/>
    <mergeCell ref="F3:F4"/>
  </mergeCells>
  <conditionalFormatting sqref="G5:G13">
    <cfRule type="cellIs" dxfId="188" priority="8" operator="between">
      <formula>0.00001</formula>
      <formula>0.099</formula>
    </cfRule>
  </conditionalFormatting>
  <conditionalFormatting sqref="G15:G17">
    <cfRule type="cellIs" dxfId="187" priority="9" operator="between">
      <formula>0.00001</formula>
      <formula>0.099</formula>
    </cfRule>
  </conditionalFormatting>
  <conditionalFormatting sqref="G21:G23">
    <cfRule type="cellIs" dxfId="186" priority="13" operator="between">
      <formula>0.00001</formula>
      <formula>0.099</formula>
    </cfRule>
  </conditionalFormatting>
  <conditionalFormatting sqref="G25:G26 G28:G37">
    <cfRule type="cellIs" dxfId="185" priority="10" operator="between">
      <formula>0.00001</formula>
      <formula>0.099</formula>
    </cfRule>
  </conditionalFormatting>
  <conditionalFormatting sqref="G39:G48">
    <cfRule type="cellIs" dxfId="184" priority="12" operator="between">
      <formula>0.00001</formula>
      <formula>0.099</formula>
    </cfRule>
  </conditionalFormatting>
  <conditionalFormatting sqref="G50:G52 G54:G63">
    <cfRule type="cellIs" dxfId="183" priority="11" operator="between">
      <formula>0.00001</formula>
      <formula>0.099</formula>
    </cfRule>
  </conditionalFormatting>
  <conditionalFormatting sqref="H13">
    <cfRule type="cellIs" dxfId="182" priority="7" operator="between">
      <formula>0.00001</formula>
      <formula>0.099</formula>
    </cfRule>
  </conditionalFormatting>
  <conditionalFormatting sqref="H36:H39">
    <cfRule type="cellIs" dxfId="181" priority="1" operator="equal">
      <formula>0</formula>
    </cfRule>
    <cfRule type="cellIs" dxfId="180" priority="2" operator="between">
      <formula>-0.000001</formula>
      <formula>-0.049</formula>
    </cfRule>
    <cfRule type="cellIs" dxfId="179" priority="3" operator="between">
      <formula>0.000001</formula>
      <formula>0.049</formula>
    </cfRule>
  </conditionalFormatting>
  <hyperlinks>
    <hyperlink ref="H1" location="INDICE!A1" display="Contents" xr:uid="{00000000-0004-0000-0200-000000000000}"/>
  </hyperlinks>
  <printOptions horizontalCentered="1"/>
  <pageMargins left="0.70866141732283472" right="0.70866141732283472" top="0.74803149606299213" bottom="0.74803149606299213" header="0.31496062992125984" footer="0.31496062992125984"/>
  <pageSetup paperSize="9" scale="75" orientation="portrait" r:id="rId1"/>
  <colBreaks count="1" manualBreakCount="1">
    <brk id="8"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pageSetUpPr fitToPage="1"/>
  </sheetPr>
  <dimension ref="A1:T11"/>
  <sheetViews>
    <sheetView zoomScaleNormal="100" workbookViewId="0">
      <selection sqref="A1:B2"/>
    </sheetView>
  </sheetViews>
  <sheetFormatPr baseColWidth="10" defaultColWidth="11.42578125" defaultRowHeight="13.7" customHeight="1"/>
  <cols>
    <col min="1" max="1" width="32.42578125" style="244" customWidth="1"/>
    <col min="2" max="6" width="9.7109375" style="244" customWidth="1"/>
    <col min="7" max="7" width="13.140625" style="244" bestFit="1" customWidth="1"/>
    <col min="8" max="20" width="9.7109375" style="244" customWidth="1"/>
    <col min="21" max="16384" width="11.42578125" style="244"/>
  </cols>
  <sheetData>
    <row r="1" spans="1:20" ht="13.7" customHeight="1">
      <c r="A1" s="1005" t="s">
        <v>238</v>
      </c>
      <c r="B1" s="1005"/>
      <c r="C1" s="248"/>
      <c r="D1" s="248"/>
      <c r="E1" s="248"/>
      <c r="F1" s="248"/>
      <c r="G1" s="248"/>
      <c r="H1" s="801" t="s">
        <v>222</v>
      </c>
    </row>
    <row r="2" spans="1:20" ht="13.7" customHeight="1">
      <c r="A2" s="1006"/>
      <c r="B2" s="1006"/>
      <c r="C2" s="250"/>
      <c r="D2" s="250"/>
      <c r="E2" s="250"/>
      <c r="F2" s="250"/>
      <c r="G2" s="250"/>
      <c r="T2" s="251" t="s">
        <v>356</v>
      </c>
    </row>
    <row r="3" spans="1:20" ht="13.7" customHeight="1">
      <c r="A3" s="252"/>
      <c r="B3" s="1016" t="s">
        <v>391</v>
      </c>
      <c r="C3" s="1016"/>
      <c r="D3" s="1016"/>
      <c r="E3" s="1016"/>
      <c r="F3" s="1016"/>
      <c r="G3" s="1016"/>
      <c r="H3" s="1017"/>
      <c r="I3" s="1018" t="s">
        <v>884</v>
      </c>
      <c r="J3" s="1016"/>
      <c r="K3" s="1016"/>
      <c r="L3" s="1016"/>
      <c r="M3" s="1016"/>
      <c r="N3" s="1016"/>
      <c r="O3" s="1016"/>
      <c r="P3" s="1016"/>
      <c r="Q3" s="1016"/>
      <c r="R3" s="1016"/>
      <c r="S3" s="1016"/>
      <c r="T3" s="1016"/>
    </row>
    <row r="4" spans="1:20" ht="13.7" customHeight="1">
      <c r="A4" s="253"/>
      <c r="B4" s="308">
        <v>2019</v>
      </c>
      <c r="C4" s="308">
        <v>2020</v>
      </c>
      <c r="D4" s="308">
        <v>2021</v>
      </c>
      <c r="E4" s="308">
        <v>2022</v>
      </c>
      <c r="F4" s="308">
        <v>2023</v>
      </c>
      <c r="G4" s="309" t="s">
        <v>345</v>
      </c>
      <c r="H4" s="310" t="s">
        <v>165</v>
      </c>
      <c r="I4" s="378" t="s">
        <v>166</v>
      </c>
      <c r="J4" s="379" t="s">
        <v>167</v>
      </c>
      <c r="K4" s="379" t="s">
        <v>168</v>
      </c>
      <c r="L4" s="379" t="s">
        <v>169</v>
      </c>
      <c r="M4" s="379" t="s">
        <v>168</v>
      </c>
      <c r="N4" s="379" t="s">
        <v>170</v>
      </c>
      <c r="O4" s="379" t="s">
        <v>170</v>
      </c>
      <c r="P4" s="379" t="s">
        <v>169</v>
      </c>
      <c r="Q4" s="319" t="s">
        <v>171</v>
      </c>
      <c r="R4" s="379" t="s">
        <v>172</v>
      </c>
      <c r="S4" s="379" t="s">
        <v>173</v>
      </c>
      <c r="T4" s="379" t="s">
        <v>174</v>
      </c>
    </row>
    <row r="5" spans="1:20" ht="13.7" customHeight="1">
      <c r="A5" s="288" t="s">
        <v>380</v>
      </c>
      <c r="B5" s="28">
        <v>425.78237454100366</v>
      </c>
      <c r="C5" s="23">
        <v>377.63016069221266</v>
      </c>
      <c r="D5" s="23">
        <v>417.98951005800325</v>
      </c>
      <c r="E5" s="23">
        <v>412.05485912870802</v>
      </c>
      <c r="F5" s="22">
        <v>414.21543681085672</v>
      </c>
      <c r="G5" s="254">
        <v>8.7882106751957796</v>
      </c>
      <c r="H5" s="301">
        <v>0.52434224091356429</v>
      </c>
      <c r="I5" s="28">
        <v>30.919786744214225</v>
      </c>
      <c r="J5" s="28">
        <v>33.972737186477652</v>
      </c>
      <c r="K5" s="28">
        <v>40.990185387131959</v>
      </c>
      <c r="L5" s="28">
        <v>30.28462377317339</v>
      </c>
      <c r="M5" s="28">
        <v>37.174603174603178</v>
      </c>
      <c r="N5" s="28">
        <v>37.51714528050406</v>
      </c>
      <c r="O5" s="28">
        <v>34.506361323155211</v>
      </c>
      <c r="P5" s="28">
        <v>26.328365442869259</v>
      </c>
      <c r="Q5" s="28">
        <v>36.054525627044704</v>
      </c>
      <c r="R5" s="28">
        <v>39.210226584272384</v>
      </c>
      <c r="S5" s="28">
        <v>39.090027868653827</v>
      </c>
      <c r="T5" s="28">
        <v>28.166848418756821</v>
      </c>
    </row>
    <row r="6" spans="1:20" ht="13.7" customHeight="1">
      <c r="A6" s="244" t="s">
        <v>381</v>
      </c>
      <c r="B6" s="23">
        <v>965.08699999999999</v>
      </c>
      <c r="C6" s="23">
        <v>924.69399999999996</v>
      </c>
      <c r="D6" s="23">
        <v>869.14499999999998</v>
      </c>
      <c r="E6" s="23">
        <v>824.23299999999995</v>
      </c>
      <c r="F6" s="22">
        <v>885.77200000000005</v>
      </c>
      <c r="G6" s="254">
        <v>18.793000584727331</v>
      </c>
      <c r="H6" s="301">
        <v>7.4662140438444116</v>
      </c>
      <c r="I6" s="23">
        <v>47.674999999999997</v>
      </c>
      <c r="J6" s="23">
        <v>67.233999999999995</v>
      </c>
      <c r="K6" s="23">
        <v>104.88800000000001</v>
      </c>
      <c r="L6" s="23">
        <v>75.453999999999994</v>
      </c>
      <c r="M6" s="23">
        <v>82.016000000000005</v>
      </c>
      <c r="N6" s="23">
        <v>90.591999999999999</v>
      </c>
      <c r="O6" s="23">
        <v>90.105000000000004</v>
      </c>
      <c r="P6" s="23">
        <v>62.805999999999997</v>
      </c>
      <c r="Q6" s="23">
        <v>80.715999999999994</v>
      </c>
      <c r="R6" s="23">
        <v>62.878999999999998</v>
      </c>
      <c r="S6" s="23">
        <v>78.789000000000001</v>
      </c>
      <c r="T6" s="23">
        <v>42.618000000000002</v>
      </c>
    </row>
    <row r="7" spans="1:20" ht="13.7" customHeight="1">
      <c r="A7" s="244" t="s">
        <v>382</v>
      </c>
      <c r="B7" s="23">
        <v>1814</v>
      </c>
      <c r="C7" s="23">
        <v>1468</v>
      </c>
      <c r="D7" s="23">
        <v>1289.46</v>
      </c>
      <c r="E7" s="23">
        <v>988.03499999999997</v>
      </c>
      <c r="F7" s="22">
        <v>1178.8589999999999</v>
      </c>
      <c r="G7" s="254">
        <v>25.011287189379516</v>
      </c>
      <c r="H7" s="301">
        <v>19.313485858294491</v>
      </c>
      <c r="I7" s="23">
        <v>93.872</v>
      </c>
      <c r="J7" s="23">
        <v>104.625</v>
      </c>
      <c r="K7" s="23">
        <v>113.935</v>
      </c>
      <c r="L7" s="23">
        <v>96.216999999999999</v>
      </c>
      <c r="M7" s="23">
        <v>93.844999999999999</v>
      </c>
      <c r="N7" s="23">
        <v>102.274</v>
      </c>
      <c r="O7" s="23">
        <v>106.126</v>
      </c>
      <c r="P7" s="23">
        <v>90.367999999999995</v>
      </c>
      <c r="Q7" s="23">
        <v>102.667</v>
      </c>
      <c r="R7" s="23">
        <v>105.10899999999999</v>
      </c>
      <c r="S7" s="23">
        <v>102.587</v>
      </c>
      <c r="T7" s="23">
        <v>67.233999999999995</v>
      </c>
    </row>
    <row r="8" spans="1:20" ht="13.7" customHeight="1">
      <c r="A8" s="244" t="s">
        <v>440</v>
      </c>
      <c r="B8" s="20">
        <v>2054.361090692124</v>
      </c>
      <c r="C8" s="20">
        <v>2857.3148392532016</v>
      </c>
      <c r="D8" s="20">
        <v>2864.4424899419964</v>
      </c>
      <c r="E8" s="20">
        <v>2430.0326532507738</v>
      </c>
      <c r="F8" s="11">
        <v>2234.4615631891434</v>
      </c>
      <c r="G8" s="254">
        <v>47.407501550697376</v>
      </c>
      <c r="H8" s="301">
        <v>-8.0480848600945922</v>
      </c>
      <c r="I8" s="23">
        <v>197.75321325578577</v>
      </c>
      <c r="J8" s="23">
        <v>199.23426281352238</v>
      </c>
      <c r="K8" s="23">
        <v>180.56381461286801</v>
      </c>
      <c r="L8" s="23">
        <v>159.5363762268266</v>
      </c>
      <c r="M8" s="23">
        <v>126.79039682539681</v>
      </c>
      <c r="N8" s="23">
        <v>122.18285471949592</v>
      </c>
      <c r="O8" s="23">
        <v>99.374638676844796</v>
      </c>
      <c r="P8" s="23">
        <v>98.380634557130747</v>
      </c>
      <c r="Q8" s="23">
        <v>213.96547437295527</v>
      </c>
      <c r="R8" s="23">
        <v>285.4897734157276</v>
      </c>
      <c r="S8" s="23">
        <v>248.40497213134617</v>
      </c>
      <c r="T8" s="23">
        <v>302.78515158124321</v>
      </c>
    </row>
    <row r="9" spans="1:20" ht="13.7" customHeight="1">
      <c r="A9" s="257" t="s">
        <v>118</v>
      </c>
      <c r="B9" s="37">
        <v>5259.2304652331277</v>
      </c>
      <c r="C9" s="37">
        <v>5627.638999945415</v>
      </c>
      <c r="D9" s="37">
        <v>5441.0370000000003</v>
      </c>
      <c r="E9" s="37">
        <v>4654.3555123794813</v>
      </c>
      <c r="F9" s="37">
        <v>4713.308</v>
      </c>
      <c r="G9" s="258">
        <v>100</v>
      </c>
      <c r="H9" s="306">
        <v>1.2666090388608922</v>
      </c>
      <c r="I9" s="37">
        <v>370.22</v>
      </c>
      <c r="J9" s="37">
        <v>405.06600000000003</v>
      </c>
      <c r="K9" s="37">
        <v>440.37699999999995</v>
      </c>
      <c r="L9" s="37">
        <v>361.49199999999996</v>
      </c>
      <c r="M9" s="37">
        <v>339.82600000000002</v>
      </c>
      <c r="N9" s="37">
        <v>352.56599999999997</v>
      </c>
      <c r="O9" s="37">
        <v>330.11200000000002</v>
      </c>
      <c r="P9" s="37">
        <v>277.88299999999998</v>
      </c>
      <c r="Q9" s="37">
        <v>433.40299999999996</v>
      </c>
      <c r="R9" s="37">
        <v>492.68799999999999</v>
      </c>
      <c r="S9" s="37">
        <v>468.87099999999998</v>
      </c>
      <c r="T9" s="37">
        <v>440.80400000000003</v>
      </c>
    </row>
    <row r="10" spans="1:20" ht="13.7" customHeight="1">
      <c r="A10" s="260" t="s">
        <v>882</v>
      </c>
      <c r="F10" s="864"/>
      <c r="T10" s="251" t="s">
        <v>385</v>
      </c>
    </row>
    <row r="11" spans="1:20" ht="13.7" customHeight="1">
      <c r="A11" s="260" t="s">
        <v>441</v>
      </c>
      <c r="B11" s="260"/>
      <c r="C11" s="261"/>
      <c r="D11" s="261"/>
      <c r="E11" s="261"/>
      <c r="F11" s="260"/>
      <c r="G11" s="260"/>
      <c r="H11" s="260"/>
    </row>
  </sheetData>
  <mergeCells count="3">
    <mergeCell ref="A1:B2"/>
    <mergeCell ref="B3:H3"/>
    <mergeCell ref="I3:T3"/>
  </mergeCells>
  <hyperlinks>
    <hyperlink ref="H1" location="INDICE!A1" display="Contents" xr:uid="{00000000-0004-0000-1D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dimension ref="A1:N32"/>
  <sheetViews>
    <sheetView zoomScaleNormal="100" workbookViewId="0">
      <selection sqref="A1:D2"/>
    </sheetView>
  </sheetViews>
  <sheetFormatPr baseColWidth="10" defaultRowHeight="13.7" customHeight="1"/>
  <cols>
    <col min="1" max="1" width="11.42578125" style="316"/>
    <col min="2" max="2" width="13.140625" style="316" bestFit="1" customWidth="1"/>
    <col min="3" max="5" width="11.42578125" style="316"/>
    <col min="6" max="6" width="11.7109375" style="316" bestFit="1" customWidth="1"/>
    <col min="7" max="7" width="12" style="316" bestFit="1" customWidth="1"/>
    <col min="8" max="9" width="11.42578125" style="316"/>
    <col min="10" max="16" width="11.5703125" style="316" customWidth="1"/>
    <col min="17" max="256" width="11.42578125" style="316"/>
    <col min="257" max="257" width="13.140625" style="316" bestFit="1" customWidth="1"/>
    <col min="258" max="260" width="11.42578125" style="316"/>
    <col min="261" max="261" width="11.7109375" style="316" bestFit="1" customWidth="1"/>
    <col min="262" max="262" width="12" style="316" bestFit="1" customWidth="1"/>
    <col min="263" max="265" width="11.42578125" style="316"/>
    <col min="266" max="272" width="11.5703125" style="316" customWidth="1"/>
    <col min="273" max="512" width="11.42578125" style="316"/>
    <col min="513" max="513" width="13.140625" style="316" bestFit="1" customWidth="1"/>
    <col min="514" max="516" width="11.42578125" style="316"/>
    <col min="517" max="517" width="11.7109375" style="316" bestFit="1" customWidth="1"/>
    <col min="518" max="518" width="12" style="316" bestFit="1" customWidth="1"/>
    <col min="519" max="521" width="11.42578125" style="316"/>
    <col min="522" max="528" width="11.5703125" style="316" customWidth="1"/>
    <col min="529" max="768" width="11.42578125" style="316"/>
    <col min="769" max="769" width="13.140625" style="316" bestFit="1" customWidth="1"/>
    <col min="770" max="772" width="11.42578125" style="316"/>
    <col min="773" max="773" width="11.7109375" style="316" bestFit="1" customWidth="1"/>
    <col min="774" max="774" width="12" style="316" bestFit="1" customWidth="1"/>
    <col min="775" max="777" width="11.42578125" style="316"/>
    <col min="778" max="784" width="11.5703125" style="316" customWidth="1"/>
    <col min="785" max="1024" width="11.42578125" style="316"/>
    <col min="1025" max="1025" width="13.140625" style="316" bestFit="1" customWidth="1"/>
    <col min="1026" max="1028" width="11.42578125" style="316"/>
    <col min="1029" max="1029" width="11.7109375" style="316" bestFit="1" customWidth="1"/>
    <col min="1030" max="1030" width="12" style="316" bestFit="1" customWidth="1"/>
    <col min="1031" max="1033" width="11.42578125" style="316"/>
    <col min="1034" max="1040" width="11.5703125" style="316" customWidth="1"/>
    <col min="1041" max="1280" width="11.42578125" style="316"/>
    <col min="1281" max="1281" width="13.140625" style="316" bestFit="1" customWidth="1"/>
    <col min="1282" max="1284" width="11.42578125" style="316"/>
    <col min="1285" max="1285" width="11.7109375" style="316" bestFit="1" customWidth="1"/>
    <col min="1286" max="1286" width="12" style="316" bestFit="1" customWidth="1"/>
    <col min="1287" max="1289" width="11.42578125" style="316"/>
    <col min="1290" max="1296" width="11.5703125" style="316" customWidth="1"/>
    <col min="1297" max="1536" width="11.42578125" style="316"/>
    <col min="1537" max="1537" width="13.140625" style="316" bestFit="1" customWidth="1"/>
    <col min="1538" max="1540" width="11.42578125" style="316"/>
    <col min="1541" max="1541" width="11.7109375" style="316" bestFit="1" customWidth="1"/>
    <col min="1542" max="1542" width="12" style="316" bestFit="1" customWidth="1"/>
    <col min="1543" max="1545" width="11.42578125" style="316"/>
    <col min="1546" max="1552" width="11.5703125" style="316" customWidth="1"/>
    <col min="1553" max="1792" width="11.42578125" style="316"/>
    <col min="1793" max="1793" width="13.140625" style="316" bestFit="1" customWidth="1"/>
    <col min="1794" max="1796" width="11.42578125" style="316"/>
    <col min="1797" max="1797" width="11.7109375" style="316" bestFit="1" customWidth="1"/>
    <col min="1798" max="1798" width="12" style="316" bestFit="1" customWidth="1"/>
    <col min="1799" max="1801" width="11.42578125" style="316"/>
    <col min="1802" max="1808" width="11.5703125" style="316" customWidth="1"/>
    <col min="1809" max="2048" width="11.42578125" style="316"/>
    <col min="2049" max="2049" width="13.140625" style="316" bestFit="1" customWidth="1"/>
    <col min="2050" max="2052" width="11.42578125" style="316"/>
    <col min="2053" max="2053" width="11.7109375" style="316" bestFit="1" customWidth="1"/>
    <col min="2054" max="2054" width="12" style="316" bestFit="1" customWidth="1"/>
    <col min="2055" max="2057" width="11.42578125" style="316"/>
    <col min="2058" max="2064" width="11.5703125" style="316" customWidth="1"/>
    <col min="2065" max="2304" width="11.42578125" style="316"/>
    <col min="2305" max="2305" width="13.140625" style="316" bestFit="1" customWidth="1"/>
    <col min="2306" max="2308" width="11.42578125" style="316"/>
    <col min="2309" max="2309" width="11.7109375" style="316" bestFit="1" customWidth="1"/>
    <col min="2310" max="2310" width="12" style="316" bestFit="1" customWidth="1"/>
    <col min="2311" max="2313" width="11.42578125" style="316"/>
    <col min="2314" max="2320" width="11.5703125" style="316" customWidth="1"/>
    <col min="2321" max="2560" width="11.42578125" style="316"/>
    <col min="2561" max="2561" width="13.140625" style="316" bestFit="1" customWidth="1"/>
    <col min="2562" max="2564" width="11.42578125" style="316"/>
    <col min="2565" max="2565" width="11.7109375" style="316" bestFit="1" customWidth="1"/>
    <col min="2566" max="2566" width="12" style="316" bestFit="1" customWidth="1"/>
    <col min="2567" max="2569" width="11.42578125" style="316"/>
    <col min="2570" max="2576" width="11.5703125" style="316" customWidth="1"/>
    <col min="2577" max="2816" width="11.42578125" style="316"/>
    <col min="2817" max="2817" width="13.140625" style="316" bestFit="1" customWidth="1"/>
    <col min="2818" max="2820" width="11.42578125" style="316"/>
    <col min="2821" max="2821" width="11.7109375" style="316" bestFit="1" customWidth="1"/>
    <col min="2822" max="2822" width="12" style="316" bestFit="1" customWidth="1"/>
    <col min="2823" max="2825" width="11.42578125" style="316"/>
    <col min="2826" max="2832" width="11.5703125" style="316" customWidth="1"/>
    <col min="2833" max="3072" width="11.42578125" style="316"/>
    <col min="3073" max="3073" width="13.140625" style="316" bestFit="1" customWidth="1"/>
    <col min="3074" max="3076" width="11.42578125" style="316"/>
    <col min="3077" max="3077" width="11.7109375" style="316" bestFit="1" customWidth="1"/>
    <col min="3078" max="3078" width="12" style="316" bestFit="1" customWidth="1"/>
    <col min="3079" max="3081" width="11.42578125" style="316"/>
    <col min="3082" max="3088" width="11.5703125" style="316" customWidth="1"/>
    <col min="3089" max="3328" width="11.42578125" style="316"/>
    <col min="3329" max="3329" width="13.140625" style="316" bestFit="1" customWidth="1"/>
    <col min="3330" max="3332" width="11.42578125" style="316"/>
    <col min="3333" max="3333" width="11.7109375" style="316" bestFit="1" customWidth="1"/>
    <col min="3334" max="3334" width="12" style="316" bestFit="1" customWidth="1"/>
    <col min="3335" max="3337" width="11.42578125" style="316"/>
    <col min="3338" max="3344" width="11.5703125" style="316" customWidth="1"/>
    <col min="3345" max="3584" width="11.42578125" style="316"/>
    <col min="3585" max="3585" width="13.140625" style="316" bestFit="1" customWidth="1"/>
    <col min="3586" max="3588" width="11.42578125" style="316"/>
    <col min="3589" max="3589" width="11.7109375" style="316" bestFit="1" customWidth="1"/>
    <col min="3590" max="3590" width="12" style="316" bestFit="1" customWidth="1"/>
    <col min="3591" max="3593" width="11.42578125" style="316"/>
    <col min="3594" max="3600" width="11.5703125" style="316" customWidth="1"/>
    <col min="3601" max="3840" width="11.42578125" style="316"/>
    <col min="3841" max="3841" width="13.140625" style="316" bestFit="1" customWidth="1"/>
    <col min="3842" max="3844" width="11.42578125" style="316"/>
    <col min="3845" max="3845" width="11.7109375" style="316" bestFit="1" customWidth="1"/>
    <col min="3846" max="3846" width="12" style="316" bestFit="1" customWidth="1"/>
    <col min="3847" max="3849" width="11.42578125" style="316"/>
    <col min="3850" max="3856" width="11.5703125" style="316" customWidth="1"/>
    <col min="3857" max="4096" width="11.42578125" style="316"/>
    <col min="4097" max="4097" width="13.140625" style="316" bestFit="1" customWidth="1"/>
    <col min="4098" max="4100" width="11.42578125" style="316"/>
    <col min="4101" max="4101" width="11.7109375" style="316" bestFit="1" customWidth="1"/>
    <col min="4102" max="4102" width="12" style="316" bestFit="1" customWidth="1"/>
    <col min="4103" max="4105" width="11.42578125" style="316"/>
    <col min="4106" max="4112" width="11.5703125" style="316" customWidth="1"/>
    <col min="4113" max="4352" width="11.42578125" style="316"/>
    <col min="4353" max="4353" width="13.140625" style="316" bestFit="1" customWidth="1"/>
    <col min="4354" max="4356" width="11.42578125" style="316"/>
    <col min="4357" max="4357" width="11.7109375" style="316" bestFit="1" customWidth="1"/>
    <col min="4358" max="4358" width="12" style="316" bestFit="1" customWidth="1"/>
    <col min="4359" max="4361" width="11.42578125" style="316"/>
    <col min="4362" max="4368" width="11.5703125" style="316" customWidth="1"/>
    <col min="4369" max="4608" width="11.42578125" style="316"/>
    <col min="4609" max="4609" width="13.140625" style="316" bestFit="1" customWidth="1"/>
    <col min="4610" max="4612" width="11.42578125" style="316"/>
    <col min="4613" max="4613" width="11.7109375" style="316" bestFit="1" customWidth="1"/>
    <col min="4614" max="4614" width="12" style="316" bestFit="1" customWidth="1"/>
    <col min="4615" max="4617" width="11.42578125" style="316"/>
    <col min="4618" max="4624" width="11.5703125" style="316" customWidth="1"/>
    <col min="4625" max="4864" width="11.42578125" style="316"/>
    <col min="4865" max="4865" width="13.140625" style="316" bestFit="1" customWidth="1"/>
    <col min="4866" max="4868" width="11.42578125" style="316"/>
    <col min="4869" max="4869" width="11.7109375" style="316" bestFit="1" customWidth="1"/>
    <col min="4870" max="4870" width="12" style="316" bestFit="1" customWidth="1"/>
    <col min="4871" max="4873" width="11.42578125" style="316"/>
    <col min="4874" max="4880" width="11.5703125" style="316" customWidth="1"/>
    <col min="4881" max="5120" width="11.42578125" style="316"/>
    <col min="5121" max="5121" width="13.140625" style="316" bestFit="1" customWidth="1"/>
    <col min="5122" max="5124" width="11.42578125" style="316"/>
    <col min="5125" max="5125" width="11.7109375" style="316" bestFit="1" customWidth="1"/>
    <col min="5126" max="5126" width="12" style="316" bestFit="1" customWidth="1"/>
    <col min="5127" max="5129" width="11.42578125" style="316"/>
    <col min="5130" max="5136" width="11.5703125" style="316" customWidth="1"/>
    <col min="5137" max="5376" width="11.42578125" style="316"/>
    <col min="5377" max="5377" width="13.140625" style="316" bestFit="1" customWidth="1"/>
    <col min="5378" max="5380" width="11.42578125" style="316"/>
    <col min="5381" max="5381" width="11.7109375" style="316" bestFit="1" customWidth="1"/>
    <col min="5382" max="5382" width="12" style="316" bestFit="1" customWidth="1"/>
    <col min="5383" max="5385" width="11.42578125" style="316"/>
    <col min="5386" max="5392" width="11.5703125" style="316" customWidth="1"/>
    <col min="5393" max="5632" width="11.42578125" style="316"/>
    <col min="5633" max="5633" width="13.140625" style="316" bestFit="1" customWidth="1"/>
    <col min="5634" max="5636" width="11.42578125" style="316"/>
    <col min="5637" max="5637" width="11.7109375" style="316" bestFit="1" customWidth="1"/>
    <col min="5638" max="5638" width="12" style="316" bestFit="1" customWidth="1"/>
    <col min="5639" max="5641" width="11.42578125" style="316"/>
    <col min="5642" max="5648" width="11.5703125" style="316" customWidth="1"/>
    <col min="5649" max="5888" width="11.42578125" style="316"/>
    <col min="5889" max="5889" width="13.140625" style="316" bestFit="1" customWidth="1"/>
    <col min="5890" max="5892" width="11.42578125" style="316"/>
    <col min="5893" max="5893" width="11.7109375" style="316" bestFit="1" customWidth="1"/>
    <col min="5894" max="5894" width="12" style="316" bestFit="1" customWidth="1"/>
    <col min="5895" max="5897" width="11.42578125" style="316"/>
    <col min="5898" max="5904" width="11.5703125" style="316" customWidth="1"/>
    <col min="5905" max="6144" width="11.42578125" style="316"/>
    <col min="6145" max="6145" width="13.140625" style="316" bestFit="1" customWidth="1"/>
    <col min="6146" max="6148" width="11.42578125" style="316"/>
    <col min="6149" max="6149" width="11.7109375" style="316" bestFit="1" customWidth="1"/>
    <col min="6150" max="6150" width="12" style="316" bestFit="1" customWidth="1"/>
    <col min="6151" max="6153" width="11.42578125" style="316"/>
    <col min="6154" max="6160" width="11.5703125" style="316" customWidth="1"/>
    <col min="6161" max="6400" width="11.42578125" style="316"/>
    <col min="6401" max="6401" width="13.140625" style="316" bestFit="1" customWidth="1"/>
    <col min="6402" max="6404" width="11.42578125" style="316"/>
    <col min="6405" max="6405" width="11.7109375" style="316" bestFit="1" customWidth="1"/>
    <col min="6406" max="6406" width="12" style="316" bestFit="1" customWidth="1"/>
    <col min="6407" max="6409" width="11.42578125" style="316"/>
    <col min="6410" max="6416" width="11.5703125" style="316" customWidth="1"/>
    <col min="6417" max="6656" width="11.42578125" style="316"/>
    <col min="6657" max="6657" width="13.140625" style="316" bestFit="1" customWidth="1"/>
    <col min="6658" max="6660" width="11.42578125" style="316"/>
    <col min="6661" max="6661" width="11.7109375" style="316" bestFit="1" customWidth="1"/>
    <col min="6662" max="6662" width="12" style="316" bestFit="1" customWidth="1"/>
    <col min="6663" max="6665" width="11.42578125" style="316"/>
    <col min="6666" max="6672" width="11.5703125" style="316" customWidth="1"/>
    <col min="6673" max="6912" width="11.42578125" style="316"/>
    <col min="6913" max="6913" width="13.140625" style="316" bestFit="1" customWidth="1"/>
    <col min="6914" max="6916" width="11.42578125" style="316"/>
    <col min="6917" max="6917" width="11.7109375" style="316" bestFit="1" customWidth="1"/>
    <col min="6918" max="6918" width="12" style="316" bestFit="1" customWidth="1"/>
    <col min="6919" max="6921" width="11.42578125" style="316"/>
    <col min="6922" max="6928" width="11.5703125" style="316" customWidth="1"/>
    <col min="6929" max="7168" width="11.42578125" style="316"/>
    <col min="7169" max="7169" width="13.140625" style="316" bestFit="1" customWidth="1"/>
    <col min="7170" max="7172" width="11.42578125" style="316"/>
    <col min="7173" max="7173" width="11.7109375" style="316" bestFit="1" customWidth="1"/>
    <col min="7174" max="7174" width="12" style="316" bestFit="1" customWidth="1"/>
    <col min="7175" max="7177" width="11.42578125" style="316"/>
    <col min="7178" max="7184" width="11.5703125" style="316" customWidth="1"/>
    <col min="7185" max="7424" width="11.42578125" style="316"/>
    <col min="7425" max="7425" width="13.140625" style="316" bestFit="1" customWidth="1"/>
    <col min="7426" max="7428" width="11.42578125" style="316"/>
    <col min="7429" max="7429" width="11.7109375" style="316" bestFit="1" customWidth="1"/>
    <col min="7430" max="7430" width="12" style="316" bestFit="1" customWidth="1"/>
    <col min="7431" max="7433" width="11.42578125" style="316"/>
    <col min="7434" max="7440" width="11.5703125" style="316" customWidth="1"/>
    <col min="7441" max="7680" width="11.42578125" style="316"/>
    <col min="7681" max="7681" width="13.140625" style="316" bestFit="1" customWidth="1"/>
    <col min="7682" max="7684" width="11.42578125" style="316"/>
    <col min="7685" max="7685" width="11.7109375" style="316" bestFit="1" customWidth="1"/>
    <col min="7686" max="7686" width="12" style="316" bestFit="1" customWidth="1"/>
    <col min="7687" max="7689" width="11.42578125" style="316"/>
    <col min="7690" max="7696" width="11.5703125" style="316" customWidth="1"/>
    <col min="7697" max="7936" width="11.42578125" style="316"/>
    <col min="7937" max="7937" width="13.140625" style="316" bestFit="1" customWidth="1"/>
    <col min="7938" max="7940" width="11.42578125" style="316"/>
    <col min="7941" max="7941" width="11.7109375" style="316" bestFit="1" customWidth="1"/>
    <col min="7942" max="7942" width="12" style="316" bestFit="1" customWidth="1"/>
    <col min="7943" max="7945" width="11.42578125" style="316"/>
    <col min="7946" max="7952" width="11.5703125" style="316" customWidth="1"/>
    <col min="7953" max="8192" width="11.42578125" style="316"/>
    <col min="8193" max="8193" width="13.140625" style="316" bestFit="1" customWidth="1"/>
    <col min="8194" max="8196" width="11.42578125" style="316"/>
    <col min="8197" max="8197" width="11.7109375" style="316" bestFit="1" customWidth="1"/>
    <col min="8198" max="8198" width="12" style="316" bestFit="1" customWidth="1"/>
    <col min="8199" max="8201" width="11.42578125" style="316"/>
    <col min="8202" max="8208" width="11.5703125" style="316" customWidth="1"/>
    <col min="8209" max="8448" width="11.42578125" style="316"/>
    <col min="8449" max="8449" width="13.140625" style="316" bestFit="1" customWidth="1"/>
    <col min="8450" max="8452" width="11.42578125" style="316"/>
    <col min="8453" max="8453" width="11.7109375" style="316" bestFit="1" customWidth="1"/>
    <col min="8454" max="8454" width="12" style="316" bestFit="1" customWidth="1"/>
    <col min="8455" max="8457" width="11.42578125" style="316"/>
    <col min="8458" max="8464" width="11.5703125" style="316" customWidth="1"/>
    <col min="8465" max="8704" width="11.42578125" style="316"/>
    <col min="8705" max="8705" width="13.140625" style="316" bestFit="1" customWidth="1"/>
    <col min="8706" max="8708" width="11.42578125" style="316"/>
    <col min="8709" max="8709" width="11.7109375" style="316" bestFit="1" customWidth="1"/>
    <col min="8710" max="8710" width="12" style="316" bestFit="1" customWidth="1"/>
    <col min="8711" max="8713" width="11.42578125" style="316"/>
    <col min="8714" max="8720" width="11.5703125" style="316" customWidth="1"/>
    <col min="8721" max="8960" width="11.42578125" style="316"/>
    <col min="8961" max="8961" width="13.140625" style="316" bestFit="1" customWidth="1"/>
    <col min="8962" max="8964" width="11.42578125" style="316"/>
    <col min="8965" max="8965" width="11.7109375" style="316" bestFit="1" customWidth="1"/>
    <col min="8966" max="8966" width="12" style="316" bestFit="1" customWidth="1"/>
    <col min="8967" max="8969" width="11.42578125" style="316"/>
    <col min="8970" max="8976" width="11.5703125" style="316" customWidth="1"/>
    <col min="8977" max="9216" width="11.42578125" style="316"/>
    <col min="9217" max="9217" width="13.140625" style="316" bestFit="1" customWidth="1"/>
    <col min="9218" max="9220" width="11.42578125" style="316"/>
    <col min="9221" max="9221" width="11.7109375" style="316" bestFit="1" customWidth="1"/>
    <col min="9222" max="9222" width="12" style="316" bestFit="1" customWidth="1"/>
    <col min="9223" max="9225" width="11.42578125" style="316"/>
    <col min="9226" max="9232" width="11.5703125" style="316" customWidth="1"/>
    <col min="9233" max="9472" width="11.42578125" style="316"/>
    <col min="9473" max="9473" width="13.140625" style="316" bestFit="1" customWidth="1"/>
    <col min="9474" max="9476" width="11.42578125" style="316"/>
    <col min="9477" max="9477" width="11.7109375" style="316" bestFit="1" customWidth="1"/>
    <col min="9478" max="9478" width="12" style="316" bestFit="1" customWidth="1"/>
    <col min="9479" max="9481" width="11.42578125" style="316"/>
    <col min="9482" max="9488" width="11.5703125" style="316" customWidth="1"/>
    <col min="9489" max="9728" width="11.42578125" style="316"/>
    <col min="9729" max="9729" width="13.140625" style="316" bestFit="1" customWidth="1"/>
    <col min="9730" max="9732" width="11.42578125" style="316"/>
    <col min="9733" max="9733" width="11.7109375" style="316" bestFit="1" customWidth="1"/>
    <col min="9734" max="9734" width="12" style="316" bestFit="1" customWidth="1"/>
    <col min="9735" max="9737" width="11.42578125" style="316"/>
    <col min="9738" max="9744" width="11.5703125" style="316" customWidth="1"/>
    <col min="9745" max="9984" width="11.42578125" style="316"/>
    <col min="9985" max="9985" width="13.140625" style="316" bestFit="1" customWidth="1"/>
    <col min="9986" max="9988" width="11.42578125" style="316"/>
    <col min="9989" max="9989" width="11.7109375" style="316" bestFit="1" customWidth="1"/>
    <col min="9990" max="9990" width="12" style="316" bestFit="1" customWidth="1"/>
    <col min="9991" max="9993" width="11.42578125" style="316"/>
    <col min="9994" max="10000" width="11.5703125" style="316" customWidth="1"/>
    <col min="10001" max="10240" width="11.42578125" style="316"/>
    <col min="10241" max="10241" width="13.140625" style="316" bestFit="1" customWidth="1"/>
    <col min="10242" max="10244" width="11.42578125" style="316"/>
    <col min="10245" max="10245" width="11.7109375" style="316" bestFit="1" customWidth="1"/>
    <col min="10246" max="10246" width="12" style="316" bestFit="1" customWidth="1"/>
    <col min="10247" max="10249" width="11.42578125" style="316"/>
    <col min="10250" max="10256" width="11.5703125" style="316" customWidth="1"/>
    <col min="10257" max="10496" width="11.42578125" style="316"/>
    <col min="10497" max="10497" width="13.140625" style="316" bestFit="1" customWidth="1"/>
    <col min="10498" max="10500" width="11.42578125" style="316"/>
    <col min="10501" max="10501" width="11.7109375" style="316" bestFit="1" customWidth="1"/>
    <col min="10502" max="10502" width="12" style="316" bestFit="1" customWidth="1"/>
    <col min="10503" max="10505" width="11.42578125" style="316"/>
    <col min="10506" max="10512" width="11.5703125" style="316" customWidth="1"/>
    <col min="10513" max="10752" width="11.42578125" style="316"/>
    <col min="10753" max="10753" width="13.140625" style="316" bestFit="1" customWidth="1"/>
    <col min="10754" max="10756" width="11.42578125" style="316"/>
    <col min="10757" max="10757" width="11.7109375" style="316" bestFit="1" customWidth="1"/>
    <col min="10758" max="10758" width="12" style="316" bestFit="1" customWidth="1"/>
    <col min="10759" max="10761" width="11.42578125" style="316"/>
    <col min="10762" max="10768" width="11.5703125" style="316" customWidth="1"/>
    <col min="10769" max="11008" width="11.42578125" style="316"/>
    <col min="11009" max="11009" width="13.140625" style="316" bestFit="1" customWidth="1"/>
    <col min="11010" max="11012" width="11.42578125" style="316"/>
    <col min="11013" max="11013" width="11.7109375" style="316" bestFit="1" customWidth="1"/>
    <col min="11014" max="11014" width="12" style="316" bestFit="1" customWidth="1"/>
    <col min="11015" max="11017" width="11.42578125" style="316"/>
    <col min="11018" max="11024" width="11.5703125" style="316" customWidth="1"/>
    <col min="11025" max="11264" width="11.42578125" style="316"/>
    <col min="11265" max="11265" width="13.140625" style="316" bestFit="1" customWidth="1"/>
    <col min="11266" max="11268" width="11.42578125" style="316"/>
    <col min="11269" max="11269" width="11.7109375" style="316" bestFit="1" customWidth="1"/>
    <col min="11270" max="11270" width="12" style="316" bestFit="1" customWidth="1"/>
    <col min="11271" max="11273" width="11.42578125" style="316"/>
    <col min="11274" max="11280" width="11.5703125" style="316" customWidth="1"/>
    <col min="11281" max="11520" width="11.42578125" style="316"/>
    <col min="11521" max="11521" width="13.140625" style="316" bestFit="1" customWidth="1"/>
    <col min="11522" max="11524" width="11.42578125" style="316"/>
    <col min="11525" max="11525" width="11.7109375" style="316" bestFit="1" customWidth="1"/>
    <col min="11526" max="11526" width="12" style="316" bestFit="1" customWidth="1"/>
    <col min="11527" max="11529" width="11.42578125" style="316"/>
    <col min="11530" max="11536" width="11.5703125" style="316" customWidth="1"/>
    <col min="11537" max="11776" width="11.42578125" style="316"/>
    <col min="11777" max="11777" width="13.140625" style="316" bestFit="1" customWidth="1"/>
    <col min="11778" max="11780" width="11.42578125" style="316"/>
    <col min="11781" max="11781" width="11.7109375" style="316" bestFit="1" customWidth="1"/>
    <col min="11782" max="11782" width="12" style="316" bestFit="1" customWidth="1"/>
    <col min="11783" max="11785" width="11.42578125" style="316"/>
    <col min="11786" max="11792" width="11.5703125" style="316" customWidth="1"/>
    <col min="11793" max="12032" width="11.42578125" style="316"/>
    <col min="12033" max="12033" width="13.140625" style="316" bestFit="1" customWidth="1"/>
    <col min="12034" max="12036" width="11.42578125" style="316"/>
    <col min="12037" max="12037" width="11.7109375" style="316" bestFit="1" customWidth="1"/>
    <col min="12038" max="12038" width="12" style="316" bestFit="1" customWidth="1"/>
    <col min="12039" max="12041" width="11.42578125" style="316"/>
    <col min="12042" max="12048" width="11.5703125" style="316" customWidth="1"/>
    <col min="12049" max="12288" width="11.42578125" style="316"/>
    <col min="12289" max="12289" width="13.140625" style="316" bestFit="1" customWidth="1"/>
    <col min="12290" max="12292" width="11.42578125" style="316"/>
    <col min="12293" max="12293" width="11.7109375" style="316" bestFit="1" customWidth="1"/>
    <col min="12294" max="12294" width="12" style="316" bestFit="1" customWidth="1"/>
    <col min="12295" max="12297" width="11.42578125" style="316"/>
    <col min="12298" max="12304" width="11.5703125" style="316" customWidth="1"/>
    <col min="12305" max="12544" width="11.42578125" style="316"/>
    <col min="12545" max="12545" width="13.140625" style="316" bestFit="1" customWidth="1"/>
    <col min="12546" max="12548" width="11.42578125" style="316"/>
    <col min="12549" max="12549" width="11.7109375" style="316" bestFit="1" customWidth="1"/>
    <col min="12550" max="12550" width="12" style="316" bestFit="1" customWidth="1"/>
    <col min="12551" max="12553" width="11.42578125" style="316"/>
    <col min="12554" max="12560" width="11.5703125" style="316" customWidth="1"/>
    <col min="12561" max="12800" width="11.42578125" style="316"/>
    <col min="12801" max="12801" width="13.140625" style="316" bestFit="1" customWidth="1"/>
    <col min="12802" max="12804" width="11.42578125" style="316"/>
    <col min="12805" max="12805" width="11.7109375" style="316" bestFit="1" customWidth="1"/>
    <col min="12806" max="12806" width="12" style="316" bestFit="1" customWidth="1"/>
    <col min="12807" max="12809" width="11.42578125" style="316"/>
    <col min="12810" max="12816" width="11.5703125" style="316" customWidth="1"/>
    <col min="12817" max="13056" width="11.42578125" style="316"/>
    <col min="13057" max="13057" width="13.140625" style="316" bestFit="1" customWidth="1"/>
    <col min="13058" max="13060" width="11.42578125" style="316"/>
    <col min="13061" max="13061" width="11.7109375" style="316" bestFit="1" customWidth="1"/>
    <col min="13062" max="13062" width="12" style="316" bestFit="1" customWidth="1"/>
    <col min="13063" max="13065" width="11.42578125" style="316"/>
    <col min="13066" max="13072" width="11.5703125" style="316" customWidth="1"/>
    <col min="13073" max="13312" width="11.42578125" style="316"/>
    <col min="13313" max="13313" width="13.140625" style="316" bestFit="1" customWidth="1"/>
    <col min="13314" max="13316" width="11.42578125" style="316"/>
    <col min="13317" max="13317" width="11.7109375" style="316" bestFit="1" customWidth="1"/>
    <col min="13318" max="13318" width="12" style="316" bestFit="1" customWidth="1"/>
    <col min="13319" max="13321" width="11.42578125" style="316"/>
    <col min="13322" max="13328" width="11.5703125" style="316" customWidth="1"/>
    <col min="13329" max="13568" width="11.42578125" style="316"/>
    <col min="13569" max="13569" width="13.140625" style="316" bestFit="1" customWidth="1"/>
    <col min="13570" max="13572" width="11.42578125" style="316"/>
    <col min="13573" max="13573" width="11.7109375" style="316" bestFit="1" customWidth="1"/>
    <col min="13574" max="13574" width="12" style="316" bestFit="1" customWidth="1"/>
    <col min="13575" max="13577" width="11.42578125" style="316"/>
    <col min="13578" max="13584" width="11.5703125" style="316" customWidth="1"/>
    <col min="13585" max="13824" width="11.42578125" style="316"/>
    <col min="13825" max="13825" width="13.140625" style="316" bestFit="1" customWidth="1"/>
    <col min="13826" max="13828" width="11.42578125" style="316"/>
    <col min="13829" max="13829" width="11.7109375" style="316" bestFit="1" customWidth="1"/>
    <col min="13830" max="13830" width="12" style="316" bestFit="1" customWidth="1"/>
    <col min="13831" max="13833" width="11.42578125" style="316"/>
    <col min="13834" max="13840" width="11.5703125" style="316" customWidth="1"/>
    <col min="13841" max="14080" width="11.42578125" style="316"/>
    <col min="14081" max="14081" width="13.140625" style="316" bestFit="1" customWidth="1"/>
    <col min="14082" max="14084" width="11.42578125" style="316"/>
    <col min="14085" max="14085" width="11.7109375" style="316" bestFit="1" customWidth="1"/>
    <col min="14086" max="14086" width="12" style="316" bestFit="1" customWidth="1"/>
    <col min="14087" max="14089" width="11.42578125" style="316"/>
    <col min="14090" max="14096" width="11.5703125" style="316" customWidth="1"/>
    <col min="14097" max="14336" width="11.42578125" style="316"/>
    <col min="14337" max="14337" width="13.140625" style="316" bestFit="1" customWidth="1"/>
    <col min="14338" max="14340" width="11.42578125" style="316"/>
    <col min="14341" max="14341" width="11.7109375" style="316" bestFit="1" customWidth="1"/>
    <col min="14342" max="14342" width="12" style="316" bestFit="1" customWidth="1"/>
    <col min="14343" max="14345" width="11.42578125" style="316"/>
    <col min="14346" max="14352" width="11.5703125" style="316" customWidth="1"/>
    <col min="14353" max="14592" width="11.42578125" style="316"/>
    <col min="14593" max="14593" width="13.140625" style="316" bestFit="1" customWidth="1"/>
    <col min="14594" max="14596" width="11.42578125" style="316"/>
    <col min="14597" max="14597" width="11.7109375" style="316" bestFit="1" customWidth="1"/>
    <col min="14598" max="14598" width="12" style="316" bestFit="1" customWidth="1"/>
    <col min="14599" max="14601" width="11.42578125" style="316"/>
    <col min="14602" max="14608" width="11.5703125" style="316" customWidth="1"/>
    <col min="14609" max="14848" width="11.42578125" style="316"/>
    <col min="14849" max="14849" width="13.140625" style="316" bestFit="1" customWidth="1"/>
    <col min="14850" max="14852" width="11.42578125" style="316"/>
    <col min="14853" max="14853" width="11.7109375" style="316" bestFit="1" customWidth="1"/>
    <col min="14854" max="14854" width="12" style="316" bestFit="1" customWidth="1"/>
    <col min="14855" max="14857" width="11.42578125" style="316"/>
    <col min="14858" max="14864" width="11.5703125" style="316" customWidth="1"/>
    <col min="14865" max="15104" width="11.42578125" style="316"/>
    <col min="15105" max="15105" width="13.140625" style="316" bestFit="1" customWidth="1"/>
    <col min="15106" max="15108" width="11.42578125" style="316"/>
    <col min="15109" max="15109" width="11.7109375" style="316" bestFit="1" customWidth="1"/>
    <col min="15110" max="15110" width="12" style="316" bestFit="1" customWidth="1"/>
    <col min="15111" max="15113" width="11.42578125" style="316"/>
    <col min="15114" max="15120" width="11.5703125" style="316" customWidth="1"/>
    <col min="15121" max="15360" width="11.42578125" style="316"/>
    <col min="15361" max="15361" width="13.140625" style="316" bestFit="1" customWidth="1"/>
    <col min="15362" max="15364" width="11.42578125" style="316"/>
    <col min="15365" max="15365" width="11.7109375" style="316" bestFit="1" customWidth="1"/>
    <col min="15366" max="15366" width="12" style="316" bestFit="1" customWidth="1"/>
    <col min="15367" max="15369" width="11.42578125" style="316"/>
    <col min="15370" max="15376" width="11.5703125" style="316" customWidth="1"/>
    <col min="15377" max="15616" width="11.42578125" style="316"/>
    <col min="15617" max="15617" width="13.140625" style="316" bestFit="1" customWidth="1"/>
    <col min="15618" max="15620" width="11.42578125" style="316"/>
    <col min="15621" max="15621" width="11.7109375" style="316" bestFit="1" customWidth="1"/>
    <col min="15622" max="15622" width="12" style="316" bestFit="1" customWidth="1"/>
    <col min="15623" max="15625" width="11.42578125" style="316"/>
    <col min="15626" max="15632" width="11.5703125" style="316" customWidth="1"/>
    <col min="15633" max="15872" width="11.42578125" style="316"/>
    <col min="15873" max="15873" width="13.140625" style="316" bestFit="1" customWidth="1"/>
    <col min="15874" max="15876" width="11.42578125" style="316"/>
    <col min="15877" max="15877" width="11.7109375" style="316" bestFit="1" customWidth="1"/>
    <col min="15878" max="15878" width="12" style="316" bestFit="1" customWidth="1"/>
    <col min="15879" max="15881" width="11.42578125" style="316"/>
    <col min="15882" max="15888" width="11.5703125" style="316" customWidth="1"/>
    <col min="15889" max="16128" width="11.42578125" style="316"/>
    <col min="16129" max="16129" width="13.140625" style="316" bestFit="1" customWidth="1"/>
    <col min="16130" max="16132" width="11.42578125" style="316"/>
    <col min="16133" max="16133" width="11.7109375" style="316" bestFit="1" customWidth="1"/>
    <col min="16134" max="16134" width="12" style="316" bestFit="1" customWidth="1"/>
    <col min="16135" max="16137" width="11.42578125" style="316"/>
    <col min="16138" max="16144" width="11.5703125" style="316" customWidth="1"/>
    <col min="16145" max="16384" width="11.42578125" style="316"/>
  </cols>
  <sheetData>
    <row r="1" spans="1:14" ht="13.7" customHeight="1">
      <c r="A1" s="1019" t="s">
        <v>442</v>
      </c>
      <c r="B1" s="1019"/>
      <c r="C1" s="1019"/>
      <c r="D1" s="1019"/>
      <c r="E1" s="395"/>
      <c r="F1" s="395"/>
      <c r="H1" s="801" t="s">
        <v>222</v>
      </c>
      <c r="I1" s="396"/>
      <c r="J1" s="396"/>
      <c r="K1" s="396"/>
    </row>
    <row r="2" spans="1:14" ht="13.7" customHeight="1">
      <c r="A2" s="1019"/>
      <c r="B2" s="1019"/>
      <c r="C2" s="1019"/>
      <c r="D2" s="1019"/>
      <c r="E2" s="395"/>
      <c r="F2" s="395"/>
      <c r="G2" s="395"/>
      <c r="I2" s="396"/>
      <c r="J2" s="396"/>
      <c r="K2" s="396"/>
    </row>
    <row r="3" spans="1:14" ht="13.7" customHeight="1">
      <c r="A3" s="742"/>
      <c r="B3" s="742"/>
      <c r="C3" s="742"/>
      <c r="D3" s="742"/>
      <c r="E3" s="742"/>
      <c r="F3" s="742"/>
      <c r="G3" s="742"/>
      <c r="H3" s="317" t="s">
        <v>356</v>
      </c>
      <c r="I3" s="396"/>
      <c r="J3" s="396"/>
      <c r="K3" s="396"/>
    </row>
    <row r="4" spans="1:14" ht="13.7" customHeight="1">
      <c r="A4" s="1037"/>
      <c r="B4" s="1039"/>
      <c r="C4" s="1034" t="s">
        <v>542</v>
      </c>
      <c r="D4" s="1034" t="s">
        <v>278</v>
      </c>
      <c r="E4" s="1034" t="s">
        <v>279</v>
      </c>
      <c r="F4" s="1034" t="s">
        <v>713</v>
      </c>
      <c r="G4" s="1034" t="s">
        <v>714</v>
      </c>
      <c r="H4" s="1036" t="s">
        <v>118</v>
      </c>
      <c r="I4" s="396"/>
      <c r="J4" s="396"/>
      <c r="K4" s="396"/>
    </row>
    <row r="5" spans="1:14" ht="13.7" customHeight="1">
      <c r="A5" s="1038"/>
      <c r="B5" s="1040"/>
      <c r="C5" s="1035"/>
      <c r="D5" s="1035"/>
      <c r="E5" s="1035"/>
      <c r="F5" s="1035"/>
      <c r="G5" s="1035"/>
      <c r="H5" s="1035"/>
      <c r="I5" s="396"/>
      <c r="J5" s="396"/>
      <c r="K5" s="396"/>
    </row>
    <row r="6" spans="1:14" ht="13.7" customHeight="1">
      <c r="A6" s="1031">
        <v>2019</v>
      </c>
      <c r="B6" s="397" t="s">
        <v>443</v>
      </c>
      <c r="C6" s="398">
        <v>86</v>
      </c>
      <c r="D6" s="398">
        <v>5318</v>
      </c>
      <c r="E6" s="398">
        <v>6896</v>
      </c>
      <c r="F6" s="398">
        <v>23349</v>
      </c>
      <c r="G6" s="398">
        <v>585</v>
      </c>
      <c r="H6" s="398">
        <v>36234</v>
      </c>
      <c r="I6" s="396"/>
      <c r="J6" s="320"/>
      <c r="K6" s="396"/>
      <c r="N6" s="401"/>
    </row>
    <row r="7" spans="1:14" ht="13.7" customHeight="1">
      <c r="A7" s="1032"/>
      <c r="B7" s="399" t="s">
        <v>444</v>
      </c>
      <c r="C7" s="320">
        <v>1330</v>
      </c>
      <c r="D7" s="402">
        <v>2</v>
      </c>
      <c r="E7" s="682">
        <v>0</v>
      </c>
      <c r="F7" s="320">
        <v>2142</v>
      </c>
      <c r="G7" s="320">
        <v>1910</v>
      </c>
      <c r="H7" s="320">
        <v>5384</v>
      </c>
      <c r="I7" s="396"/>
      <c r="J7" s="320"/>
      <c r="K7" s="396"/>
      <c r="N7" s="1030"/>
    </row>
    <row r="8" spans="1:14" ht="13.7" customHeight="1">
      <c r="A8" s="1032"/>
      <c r="B8" s="399" t="s">
        <v>445</v>
      </c>
      <c r="C8" s="320">
        <v>1014</v>
      </c>
      <c r="D8" s="400">
        <v>61</v>
      </c>
      <c r="E8" s="400">
        <v>25</v>
      </c>
      <c r="F8" s="320">
        <v>4470</v>
      </c>
      <c r="G8" s="320">
        <v>27</v>
      </c>
      <c r="H8" s="320">
        <v>5597</v>
      </c>
      <c r="I8" s="396"/>
      <c r="J8" s="320"/>
      <c r="K8" s="396"/>
      <c r="N8" s="1030"/>
    </row>
    <row r="9" spans="1:14" ht="13.7" customHeight="1">
      <c r="A9" s="1033"/>
      <c r="B9" s="403" t="s">
        <v>772</v>
      </c>
      <c r="C9" s="404">
        <v>2430</v>
      </c>
      <c r="D9" s="404">
        <v>5381</v>
      </c>
      <c r="E9" s="404">
        <v>6921</v>
      </c>
      <c r="F9" s="404">
        <v>29961</v>
      </c>
      <c r="G9" s="404">
        <v>2522</v>
      </c>
      <c r="H9" s="404">
        <v>47215</v>
      </c>
      <c r="I9" s="396"/>
      <c r="J9" s="320"/>
      <c r="K9" s="405"/>
      <c r="N9" s="1030"/>
    </row>
    <row r="10" spans="1:14" ht="13.7" customHeight="1">
      <c r="A10" s="1031">
        <v>2020</v>
      </c>
      <c r="B10" s="399" t="s">
        <v>443</v>
      </c>
      <c r="C10" s="320">
        <v>66</v>
      </c>
      <c r="D10" s="320">
        <v>4183</v>
      </c>
      <c r="E10" s="320">
        <v>2403</v>
      </c>
      <c r="F10" s="320">
        <v>19457.27</v>
      </c>
      <c r="G10" s="320">
        <v>357</v>
      </c>
      <c r="H10" s="320">
        <v>26466.27</v>
      </c>
      <c r="I10" s="396"/>
      <c r="J10" s="320"/>
      <c r="K10" s="405"/>
      <c r="N10" s="1030"/>
    </row>
    <row r="11" spans="1:14" ht="13.7" customHeight="1">
      <c r="A11" s="1032"/>
      <c r="B11" s="399" t="s">
        <v>444</v>
      </c>
      <c r="C11" s="320">
        <v>1129</v>
      </c>
      <c r="D11" s="682">
        <v>1</v>
      </c>
      <c r="E11" s="682">
        <v>0</v>
      </c>
      <c r="F11" s="320">
        <v>1939</v>
      </c>
      <c r="G11" s="320">
        <v>1419</v>
      </c>
      <c r="H11" s="320">
        <v>4488</v>
      </c>
      <c r="I11" s="396"/>
      <c r="J11" s="320"/>
      <c r="K11" s="405"/>
    </row>
    <row r="12" spans="1:14" ht="13.7" customHeight="1">
      <c r="A12" s="1032"/>
      <c r="B12" s="399" t="s">
        <v>445</v>
      </c>
      <c r="C12" s="320">
        <v>897</v>
      </c>
      <c r="D12" s="400">
        <v>63</v>
      </c>
      <c r="E12" s="400">
        <v>15</v>
      </c>
      <c r="F12" s="320">
        <v>4656</v>
      </c>
      <c r="G12" s="320">
        <v>49</v>
      </c>
      <c r="H12" s="320">
        <v>5680</v>
      </c>
      <c r="I12" s="396"/>
      <c r="J12" s="320"/>
      <c r="K12" s="406"/>
    </row>
    <row r="13" spans="1:14" ht="13.7" customHeight="1">
      <c r="A13" s="1033"/>
      <c r="B13" s="403" t="s">
        <v>799</v>
      </c>
      <c r="C13" s="404">
        <v>2092</v>
      </c>
      <c r="D13" s="404">
        <v>4247</v>
      </c>
      <c r="E13" s="404">
        <v>2418</v>
      </c>
      <c r="F13" s="404">
        <v>26052.27</v>
      </c>
      <c r="G13" s="404">
        <v>1825</v>
      </c>
      <c r="H13" s="404">
        <v>36634.270000000004</v>
      </c>
      <c r="I13" s="396"/>
      <c r="J13" s="320"/>
      <c r="K13" s="396"/>
    </row>
    <row r="14" spans="1:14" ht="13.7" customHeight="1">
      <c r="A14" s="1031">
        <v>2021</v>
      </c>
      <c r="B14" s="399" t="s">
        <v>443</v>
      </c>
      <c r="C14" s="320">
        <v>83.180999999999997</v>
      </c>
      <c r="D14" s="320">
        <v>5165.3205099999996</v>
      </c>
      <c r="E14" s="320">
        <v>3328.73</v>
      </c>
      <c r="F14" s="320">
        <v>21804.528619999997</v>
      </c>
      <c r="G14" s="320">
        <v>402.202</v>
      </c>
      <c r="H14" s="320">
        <v>30783.962129999996</v>
      </c>
      <c r="I14" s="407"/>
      <c r="J14" s="320"/>
      <c r="K14" s="396"/>
    </row>
    <row r="15" spans="1:14" ht="13.7" customHeight="1">
      <c r="A15" s="1032"/>
      <c r="B15" s="399" t="s">
        <v>444</v>
      </c>
      <c r="C15" s="320">
        <v>760.44800000000009</v>
      </c>
      <c r="D15" s="402">
        <v>0.46</v>
      </c>
      <c r="E15" s="682">
        <v>9.6000000000000002E-2</v>
      </c>
      <c r="F15" s="320">
        <v>2023.9759999999999</v>
      </c>
      <c r="G15" s="320">
        <v>1244.519</v>
      </c>
      <c r="H15" s="320">
        <v>4029.4989999999998</v>
      </c>
      <c r="I15" s="407"/>
      <c r="J15" s="320"/>
      <c r="K15" s="396"/>
    </row>
    <row r="16" spans="1:14" ht="13.7" customHeight="1">
      <c r="A16" s="1032"/>
      <c r="B16" s="399" t="s">
        <v>445</v>
      </c>
      <c r="C16" s="320">
        <v>957.37800000000004</v>
      </c>
      <c r="D16" s="400">
        <v>82.186999999999998</v>
      </c>
      <c r="E16" s="400">
        <v>12.535</v>
      </c>
      <c r="F16" s="320">
        <v>4746.8700000000008</v>
      </c>
      <c r="G16" s="320">
        <v>49.57</v>
      </c>
      <c r="H16" s="320">
        <v>5848.5400000000009</v>
      </c>
      <c r="I16" s="407"/>
      <c r="J16" s="320"/>
      <c r="K16" s="396"/>
    </row>
    <row r="17" spans="1:8" ht="13.7" customHeight="1">
      <c r="A17" s="1033"/>
      <c r="B17" s="403" t="s">
        <v>839</v>
      </c>
      <c r="C17" s="404">
        <v>1801.0070000000001</v>
      </c>
      <c r="D17" s="404">
        <v>5247.9675099999995</v>
      </c>
      <c r="E17" s="404">
        <v>3341.3609999999999</v>
      </c>
      <c r="F17" s="404">
        <v>28575.374619999995</v>
      </c>
      <c r="G17" s="404">
        <v>1696.2909999999999</v>
      </c>
      <c r="H17" s="404">
        <v>40662.001129999997</v>
      </c>
    </row>
    <row r="18" spans="1:8" ht="13.7" customHeight="1">
      <c r="A18" s="1031">
        <v>2022</v>
      </c>
      <c r="B18" s="399" t="s">
        <v>443</v>
      </c>
      <c r="C18" s="320">
        <v>107.489</v>
      </c>
      <c r="D18" s="402">
        <v>5672.4298799999997</v>
      </c>
      <c r="E18" s="682">
        <v>5853.6349999999993</v>
      </c>
      <c r="F18" s="320">
        <v>22322.11133</v>
      </c>
      <c r="G18" s="320">
        <v>483.65199999999999</v>
      </c>
      <c r="H18" s="320">
        <v>34439.317210000001</v>
      </c>
    </row>
    <row r="19" spans="1:8" ht="13.7" customHeight="1">
      <c r="A19" s="1032"/>
      <c r="B19" s="399" t="s">
        <v>444</v>
      </c>
      <c r="C19" s="320">
        <v>793.55799999999999</v>
      </c>
      <c r="D19" s="23">
        <v>1.6359999999999999</v>
      </c>
      <c r="E19" s="23">
        <v>7.2999999999999995E-2</v>
      </c>
      <c r="F19" s="320">
        <v>1983.3520000000001</v>
      </c>
      <c r="G19" s="320">
        <v>1225.932</v>
      </c>
      <c r="H19" s="320">
        <v>4004.5510000000004</v>
      </c>
    </row>
    <row r="20" spans="1:8" ht="13.7" customHeight="1">
      <c r="A20" s="1032"/>
      <c r="B20" s="399" t="s">
        <v>445</v>
      </c>
      <c r="C20" s="320">
        <v>1095.1389999999999</v>
      </c>
      <c r="D20" s="402">
        <v>81.027000000000001</v>
      </c>
      <c r="E20" s="682">
        <v>17.302</v>
      </c>
      <c r="F20" s="320">
        <v>4505.4610000000002</v>
      </c>
      <c r="G20" s="320">
        <v>59.927</v>
      </c>
      <c r="H20" s="320">
        <v>5758.8559999999998</v>
      </c>
    </row>
    <row r="21" spans="1:8" ht="13.7" customHeight="1">
      <c r="A21" s="1033"/>
      <c r="B21" s="403" t="s">
        <v>838</v>
      </c>
      <c r="C21" s="404">
        <v>1996.1859999999999</v>
      </c>
      <c r="D21" s="404">
        <v>5755.0928800000002</v>
      </c>
      <c r="E21" s="404">
        <v>5871.0099999999993</v>
      </c>
      <c r="F21" s="404">
        <v>28810.924329999998</v>
      </c>
      <c r="G21" s="404">
        <v>1769.511</v>
      </c>
      <c r="H21" s="404">
        <v>44202.72421</v>
      </c>
    </row>
    <row r="22" spans="1:8" ht="13.7" customHeight="1">
      <c r="A22" s="1031" t="s">
        <v>889</v>
      </c>
      <c r="B22" s="399" t="s">
        <v>443</v>
      </c>
      <c r="C22" s="398">
        <v>113.533</v>
      </c>
      <c r="D22" s="398">
        <v>5976.9562698475002</v>
      </c>
      <c r="E22" s="398">
        <v>6628.0251499999995</v>
      </c>
      <c r="F22" s="398">
        <v>21686.782070000008</v>
      </c>
      <c r="G22" s="398">
        <v>417.834</v>
      </c>
      <c r="H22" s="398">
        <v>34823.130489847506</v>
      </c>
    </row>
    <row r="23" spans="1:8" ht="13.7" customHeight="1">
      <c r="A23" s="1032"/>
      <c r="B23" s="399" t="s">
        <v>444</v>
      </c>
      <c r="C23" s="320">
        <v>932.91999999999973</v>
      </c>
      <c r="D23" s="402">
        <v>1.2286546797</v>
      </c>
      <c r="E23" s="23">
        <v>0.08</v>
      </c>
      <c r="F23" s="320">
        <v>1995.874</v>
      </c>
      <c r="G23" s="320">
        <v>993.07795000000135</v>
      </c>
      <c r="H23" s="320">
        <v>3923.180604679701</v>
      </c>
    </row>
    <row r="24" spans="1:8" ht="13.7" customHeight="1">
      <c r="A24" s="1032"/>
      <c r="B24" s="399" t="s">
        <v>445</v>
      </c>
      <c r="C24" s="320">
        <v>1050.55504</v>
      </c>
      <c r="D24" s="400">
        <v>90.087145472800003</v>
      </c>
      <c r="E24" s="400">
        <v>14.763999999999999</v>
      </c>
      <c r="F24" s="320">
        <v>4025.674</v>
      </c>
      <c r="G24" s="320">
        <v>37.837999999999937</v>
      </c>
      <c r="H24" s="320">
        <v>5218.9181854727995</v>
      </c>
    </row>
    <row r="25" spans="1:8" ht="13.7" customHeight="1">
      <c r="A25" s="1033"/>
      <c r="B25" s="403" t="s">
        <v>938</v>
      </c>
      <c r="C25" s="404">
        <v>2097.0080399999997</v>
      </c>
      <c r="D25" s="404">
        <v>6068.2720700000009</v>
      </c>
      <c r="E25" s="404">
        <v>6642.8691499999995</v>
      </c>
      <c r="F25" s="404">
        <v>27708.330070000007</v>
      </c>
      <c r="G25" s="404">
        <v>1448.7499500000013</v>
      </c>
      <c r="H25" s="404">
        <v>43965.229280000007</v>
      </c>
    </row>
    <row r="26" spans="1:8" ht="13.7" customHeight="1">
      <c r="A26" s="803" t="s">
        <v>351</v>
      </c>
      <c r="B26" s="408"/>
      <c r="C26" s="409"/>
      <c r="D26" s="409"/>
      <c r="E26" s="409"/>
      <c r="F26" s="409"/>
      <c r="G26" s="409"/>
      <c r="H26" s="251" t="s">
        <v>385</v>
      </c>
    </row>
    <row r="27" spans="1:8" ht="13.7" customHeight="1">
      <c r="A27" s="803" t="s">
        <v>446</v>
      </c>
      <c r="B27" s="410"/>
      <c r="C27" s="410"/>
      <c r="D27" s="410"/>
      <c r="E27" s="410"/>
      <c r="F27" s="410"/>
      <c r="G27" s="320"/>
      <c r="H27" s="410"/>
    </row>
    <row r="28" spans="1:8" ht="13.7" customHeight="1">
      <c r="A28" s="803" t="s">
        <v>739</v>
      </c>
      <c r="B28" s="410"/>
      <c r="C28" s="410"/>
      <c r="D28" s="410"/>
      <c r="E28" s="410"/>
      <c r="F28" s="410"/>
      <c r="G28" s="410"/>
      <c r="H28" s="410"/>
    </row>
    <row r="29" spans="1:8" ht="13.7" customHeight="1">
      <c r="A29" s="803" t="s">
        <v>447</v>
      </c>
      <c r="B29" s="410"/>
      <c r="C29" s="410"/>
      <c r="D29" s="410"/>
      <c r="E29" s="410"/>
      <c r="F29" s="410"/>
      <c r="G29" s="410"/>
      <c r="H29" s="410"/>
    </row>
    <row r="30" spans="1:8" ht="13.7" customHeight="1">
      <c r="A30" s="803" t="s">
        <v>649</v>
      </c>
      <c r="B30" s="410"/>
      <c r="C30" s="410"/>
      <c r="D30" s="410"/>
      <c r="E30" s="410"/>
      <c r="F30" s="410"/>
      <c r="G30" s="410"/>
      <c r="H30" s="410"/>
    </row>
    <row r="31" spans="1:8" ht="13.7" customHeight="1">
      <c r="A31" s="803" t="s">
        <v>448</v>
      </c>
      <c r="B31" s="410"/>
      <c r="C31" s="410"/>
      <c r="D31" s="410"/>
      <c r="E31" s="410"/>
      <c r="F31" s="410"/>
      <c r="G31" s="410"/>
      <c r="H31" s="410"/>
    </row>
    <row r="32" spans="1:8" ht="13.7" customHeight="1">
      <c r="A32" s="260" t="s">
        <v>103</v>
      </c>
      <c r="B32" s="410"/>
      <c r="C32" s="410"/>
      <c r="D32" s="410"/>
      <c r="E32" s="410"/>
      <c r="F32" s="410"/>
      <c r="G32" s="410"/>
      <c r="H32" s="410"/>
    </row>
  </sheetData>
  <mergeCells count="15">
    <mergeCell ref="A22:A25"/>
    <mergeCell ref="A1:D2"/>
    <mergeCell ref="A4:A5"/>
    <mergeCell ref="B4:B5"/>
    <mergeCell ref="C4:C5"/>
    <mergeCell ref="D4:D5"/>
    <mergeCell ref="A6:A9"/>
    <mergeCell ref="A14:A17"/>
    <mergeCell ref="A18:A21"/>
    <mergeCell ref="N7:N10"/>
    <mergeCell ref="A10:A13"/>
    <mergeCell ref="F4:F5"/>
    <mergeCell ref="G4:G5"/>
    <mergeCell ref="H4:H5"/>
    <mergeCell ref="E4:E5"/>
  </mergeCells>
  <conditionalFormatting sqref="C14:H25">
    <cfRule type="cellIs" dxfId="91" priority="2" operator="equal">
      <formula>0</formula>
    </cfRule>
  </conditionalFormatting>
  <conditionalFormatting sqref="D19:E19">
    <cfRule type="cellIs" dxfId="90" priority="3" operator="between">
      <formula>0.0001</formula>
      <formula>0.499999</formula>
    </cfRule>
  </conditionalFormatting>
  <conditionalFormatting sqref="E7">
    <cfRule type="cellIs" dxfId="89" priority="4" operator="equal">
      <formula>0</formula>
    </cfRule>
  </conditionalFormatting>
  <conditionalFormatting sqref="E11">
    <cfRule type="cellIs" dxfId="88" priority="5" operator="equal">
      <formula>0</formula>
    </cfRule>
  </conditionalFormatting>
  <conditionalFormatting sqref="E23">
    <cfRule type="cellIs" dxfId="87" priority="1" operator="between">
      <formula>0.0001</formula>
      <formula>0.499999</formula>
    </cfRule>
  </conditionalFormatting>
  <hyperlinks>
    <hyperlink ref="H1" location="INDICE!A1" display="Contents" xr:uid="{00000000-0004-0000-1E00-000000000000}"/>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pageSetUpPr fitToPage="1"/>
  </sheetPr>
  <dimension ref="A1:H28"/>
  <sheetViews>
    <sheetView zoomScaleNormal="100" zoomScaleSheetLayoutView="85" workbookViewId="0">
      <selection sqref="A1:E2"/>
    </sheetView>
  </sheetViews>
  <sheetFormatPr baseColWidth="10" defaultColWidth="11.42578125" defaultRowHeight="13.7" customHeight="1"/>
  <cols>
    <col min="1" max="1" width="17.42578125" style="244" customWidth="1"/>
    <col min="2" max="6" width="12.5703125" style="244" customWidth="1"/>
    <col min="7" max="8" width="11.7109375" style="244" customWidth="1"/>
    <col min="9" max="14" width="11.42578125" style="244"/>
    <col min="15" max="15" width="13.85546875" style="244" customWidth="1"/>
    <col min="16" max="16" width="21" style="244" customWidth="1"/>
    <col min="17" max="16384" width="11.42578125" style="244"/>
  </cols>
  <sheetData>
    <row r="1" spans="1:8" ht="13.7" customHeight="1">
      <c r="A1" s="1005" t="s">
        <v>240</v>
      </c>
      <c r="B1" s="1005"/>
      <c r="C1" s="1005"/>
      <c r="D1" s="1005"/>
      <c r="E1" s="1005"/>
      <c r="F1" s="248"/>
      <c r="G1" s="248"/>
      <c r="H1" s="801" t="s">
        <v>222</v>
      </c>
    </row>
    <row r="2" spans="1:8" ht="13.7" customHeight="1">
      <c r="A2" s="1006"/>
      <c r="B2" s="1006"/>
      <c r="C2" s="1006"/>
      <c r="D2" s="1006"/>
      <c r="E2" s="1006"/>
      <c r="F2" s="250"/>
      <c r="G2" s="250"/>
      <c r="H2" s="251" t="s">
        <v>356</v>
      </c>
    </row>
    <row r="3" spans="1:8" ht="13.7" customHeight="1">
      <c r="A3" s="252"/>
      <c r="B3" s="1042">
        <v>2019</v>
      </c>
      <c r="C3" s="1042">
        <v>2020</v>
      </c>
      <c r="D3" s="1042">
        <v>2021</v>
      </c>
      <c r="E3" s="1042">
        <v>2022</v>
      </c>
      <c r="F3" s="1042">
        <v>2023</v>
      </c>
      <c r="G3" s="1007" t="s">
        <v>345</v>
      </c>
      <c r="H3" s="1009" t="s">
        <v>874</v>
      </c>
    </row>
    <row r="4" spans="1:8" ht="13.7" customHeight="1">
      <c r="A4" s="253"/>
      <c r="B4" s="1043"/>
      <c r="C4" s="1043"/>
      <c r="D4" s="1043"/>
      <c r="E4" s="1043"/>
      <c r="F4" s="1043"/>
      <c r="G4" s="1041"/>
      <c r="H4" s="1010"/>
    </row>
    <row r="5" spans="1:8" ht="13.7" customHeight="1">
      <c r="A5" s="264" t="s">
        <v>449</v>
      </c>
      <c r="B5" s="265">
        <v>40298</v>
      </c>
      <c r="C5" s="265">
        <v>27261</v>
      </c>
      <c r="D5" s="265">
        <v>28055.938999999995</v>
      </c>
      <c r="E5" s="265">
        <v>31014.916999999998</v>
      </c>
      <c r="F5" s="265">
        <v>26870.812000000002</v>
      </c>
      <c r="G5" s="269">
        <v>43.650746489681211</v>
      </c>
      <c r="H5" s="269">
        <v>-13.361651104853822</v>
      </c>
    </row>
    <row r="6" spans="1:8" ht="13.7" customHeight="1">
      <c r="A6" s="244" t="s">
        <v>93</v>
      </c>
      <c r="B6" s="23">
        <v>11198</v>
      </c>
      <c r="C6" s="23">
        <v>10840</v>
      </c>
      <c r="D6" s="23">
        <v>10274.612999999998</v>
      </c>
      <c r="E6" s="23">
        <v>8122.742000000002</v>
      </c>
      <c r="F6" s="22">
        <v>6382.3629999999994</v>
      </c>
      <c r="G6" s="254">
        <v>10.367937869466736</v>
      </c>
      <c r="H6" s="254">
        <v>-21.426003682007899</v>
      </c>
    </row>
    <row r="7" spans="1:8" ht="13.7" customHeight="1">
      <c r="A7" s="244" t="s">
        <v>92</v>
      </c>
      <c r="B7" s="23">
        <v>8518</v>
      </c>
      <c r="C7" s="23">
        <v>1966</v>
      </c>
      <c r="D7" s="23">
        <v>6269.8820000000005</v>
      </c>
      <c r="E7" s="23">
        <v>4997.4189999999999</v>
      </c>
      <c r="F7" s="22">
        <v>4345.0969999999998</v>
      </c>
      <c r="G7" s="254">
        <v>7.0584665480177655</v>
      </c>
      <c r="H7" s="254">
        <v>-13.053178050509672</v>
      </c>
    </row>
    <row r="8" spans="1:8" ht="13.7" customHeight="1">
      <c r="A8" s="244" t="s">
        <v>89</v>
      </c>
      <c r="B8" s="344">
        <v>2144</v>
      </c>
      <c r="C8" s="344">
        <v>1696</v>
      </c>
      <c r="D8" s="344">
        <v>679.10400000000004</v>
      </c>
      <c r="E8" s="344">
        <v>2315.6379999999999</v>
      </c>
      <c r="F8" s="725">
        <v>4165.8140000000003</v>
      </c>
      <c r="G8" s="254">
        <v>6.7672272366449082</v>
      </c>
      <c r="H8" s="10">
        <v>79.899189769730867</v>
      </c>
    </row>
    <row r="9" spans="1:8" ht="13.7" customHeight="1">
      <c r="A9" s="244" t="s">
        <v>43</v>
      </c>
      <c r="B9" s="23">
        <v>8246</v>
      </c>
      <c r="C9" s="23">
        <v>5542</v>
      </c>
      <c r="D9" s="23">
        <v>3942.3839999999996</v>
      </c>
      <c r="E9" s="23">
        <v>4773.1810000000005</v>
      </c>
      <c r="F9" s="22">
        <v>4109.4519999999993</v>
      </c>
      <c r="G9" s="254">
        <v>6.6756690294105514</v>
      </c>
      <c r="H9" s="254">
        <v>-13.905380918930188</v>
      </c>
    </row>
    <row r="10" spans="1:8" ht="13.7" customHeight="1">
      <c r="A10" s="244" t="s">
        <v>46</v>
      </c>
      <c r="B10" s="23">
        <v>5265</v>
      </c>
      <c r="C10" s="23">
        <v>3507</v>
      </c>
      <c r="D10" s="23">
        <v>3750.53</v>
      </c>
      <c r="E10" s="23">
        <v>5212.4830000000002</v>
      </c>
      <c r="F10" s="22">
        <v>3109.259</v>
      </c>
      <c r="G10" s="254">
        <v>5.0508885395707326</v>
      </c>
      <c r="H10" s="254">
        <v>-40.34975269943326</v>
      </c>
    </row>
    <row r="11" spans="1:8" ht="13.7" customHeight="1">
      <c r="A11" s="244" t="s">
        <v>52</v>
      </c>
      <c r="B11" s="23">
        <v>1383</v>
      </c>
      <c r="C11" s="23">
        <v>827</v>
      </c>
      <c r="D11" s="23">
        <v>1660.335</v>
      </c>
      <c r="E11" s="23">
        <v>3171.5859999999998</v>
      </c>
      <c r="F11" s="22">
        <v>2452.0320000000002</v>
      </c>
      <c r="G11" s="254">
        <v>3.9832449877802727</v>
      </c>
      <c r="H11" s="254">
        <v>-22.687513439648164</v>
      </c>
    </row>
    <row r="12" spans="1:8" ht="13.7" customHeight="1">
      <c r="A12" s="244" t="s">
        <v>14</v>
      </c>
      <c r="B12" s="344">
        <v>2297</v>
      </c>
      <c r="C12" s="344">
        <v>1403</v>
      </c>
      <c r="D12" s="344">
        <v>0</v>
      </c>
      <c r="E12" s="8">
        <v>727.26199999999994</v>
      </c>
      <c r="F12" s="827">
        <v>1391.36</v>
      </c>
      <c r="G12" s="828">
        <v>2.2602183602000134</v>
      </c>
      <c r="H12" s="828">
        <v>91.31482189362292</v>
      </c>
    </row>
    <row r="13" spans="1:8" ht="13.7" customHeight="1">
      <c r="A13" s="244" t="s">
        <v>106</v>
      </c>
      <c r="B13" s="23">
        <v>1157</v>
      </c>
      <c r="C13" s="23">
        <v>735</v>
      </c>
      <c r="D13" s="23">
        <v>1064.8150000000001</v>
      </c>
      <c r="E13" s="23">
        <v>1238.3489999999999</v>
      </c>
      <c r="F13" s="22">
        <v>782.4190000000001</v>
      </c>
      <c r="G13" s="254">
        <v>1.2710138204126429</v>
      </c>
      <c r="H13" s="254">
        <v>-36.817569198989929</v>
      </c>
    </row>
    <row r="14" spans="1:8" ht="13.7" customHeight="1">
      <c r="A14" s="364" t="s">
        <v>800</v>
      </c>
      <c r="B14" s="344">
        <v>90</v>
      </c>
      <c r="C14" s="312">
        <v>745</v>
      </c>
      <c r="D14" s="344">
        <v>414.27600000000001</v>
      </c>
      <c r="E14" s="344">
        <v>456.25699999999995</v>
      </c>
      <c r="F14" s="726">
        <v>133.01599999999999</v>
      </c>
      <c r="G14" s="254">
        <v>0.21608009817758525</v>
      </c>
      <c r="H14" s="10">
        <v>-70.846255509504502</v>
      </c>
    </row>
    <row r="15" spans="1:8" ht="13.7" customHeight="1">
      <c r="A15" s="264" t="s">
        <v>450</v>
      </c>
      <c r="B15" s="265">
        <v>26021</v>
      </c>
      <c r="C15" s="265">
        <v>27591</v>
      </c>
      <c r="D15" s="265">
        <v>28115.848000000002</v>
      </c>
      <c r="E15" s="265">
        <v>32676.616000000002</v>
      </c>
      <c r="F15" s="265">
        <v>34687.84199999999</v>
      </c>
      <c r="G15" s="269">
        <v>56.349253510318775</v>
      </c>
      <c r="H15" s="269">
        <v>6.1549396669471124</v>
      </c>
    </row>
    <row r="16" spans="1:8" ht="13.7" customHeight="1">
      <c r="A16" s="311" t="s">
        <v>451</v>
      </c>
      <c r="B16" s="23">
        <v>10618</v>
      </c>
      <c r="C16" s="23">
        <v>10518</v>
      </c>
      <c r="D16" s="23">
        <v>11540.420999999998</v>
      </c>
      <c r="E16" s="23">
        <v>9219.1049999999996</v>
      </c>
      <c r="F16" s="22">
        <v>6979.583999999998</v>
      </c>
      <c r="G16" s="254">
        <v>11.338103656392484</v>
      </c>
      <c r="H16" s="254">
        <v>-24.292173697989139</v>
      </c>
    </row>
    <row r="17" spans="1:8" ht="13.7" customHeight="1">
      <c r="A17" s="849" t="s">
        <v>83</v>
      </c>
      <c r="B17" s="23">
        <v>3913</v>
      </c>
      <c r="C17" s="23">
        <v>4519</v>
      </c>
      <c r="D17" s="23">
        <v>4201.1240000000007</v>
      </c>
      <c r="E17" s="23">
        <v>3297.6219999999998</v>
      </c>
      <c r="F17" s="22">
        <v>3085.9479999999994</v>
      </c>
      <c r="G17" s="254">
        <v>5.0130205900863256</v>
      </c>
      <c r="H17" s="254">
        <v>-6.4189891988833292</v>
      </c>
    </row>
    <row r="18" spans="1:8" ht="13.7" customHeight="1">
      <c r="A18" s="849" t="s">
        <v>82</v>
      </c>
      <c r="B18" s="23">
        <v>1394</v>
      </c>
      <c r="C18" s="23">
        <v>1769</v>
      </c>
      <c r="D18" s="23">
        <v>1342.2170000000001</v>
      </c>
      <c r="E18" s="23">
        <v>1942.175</v>
      </c>
      <c r="F18" s="22">
        <v>1515.6709999999998</v>
      </c>
      <c r="G18" s="254">
        <v>2.4621574734236389</v>
      </c>
      <c r="H18" s="254">
        <v>-21.960122028138564</v>
      </c>
    </row>
    <row r="19" spans="1:8" ht="13.7" customHeight="1">
      <c r="A19" s="850" t="s">
        <v>30</v>
      </c>
      <c r="B19" s="23">
        <v>2213</v>
      </c>
      <c r="C19" s="23">
        <v>996</v>
      </c>
      <c r="D19" s="23">
        <v>1599.7660000000001</v>
      </c>
      <c r="E19" s="23">
        <v>1019.9279999999999</v>
      </c>
      <c r="F19" s="22">
        <v>1278.248</v>
      </c>
      <c r="G19" s="254">
        <v>2.0764716525478288</v>
      </c>
      <c r="H19" s="243">
        <v>25.327278003937547</v>
      </c>
    </row>
    <row r="20" spans="1:8" ht="13.7" customHeight="1">
      <c r="A20" s="244" t="s">
        <v>818</v>
      </c>
      <c r="B20" s="23">
        <v>3098</v>
      </c>
      <c r="C20" s="23">
        <v>3234</v>
      </c>
      <c r="D20" s="23">
        <v>4397.3139999999994</v>
      </c>
      <c r="E20" s="23">
        <v>2959.3799999999997</v>
      </c>
      <c r="F20" s="22">
        <v>1099.7169999999996</v>
      </c>
      <c r="G20" s="254">
        <v>1.7864539403346924</v>
      </c>
      <c r="H20" s="254">
        <v>-62.839615054504662</v>
      </c>
    </row>
    <row r="21" spans="1:8" ht="13.7" customHeight="1">
      <c r="A21" s="244" t="s">
        <v>487</v>
      </c>
      <c r="B21" s="23">
        <v>1909</v>
      </c>
      <c r="C21" s="23">
        <v>3095</v>
      </c>
      <c r="D21" s="23">
        <v>4095.723</v>
      </c>
      <c r="E21" s="23">
        <v>6639.081000000001</v>
      </c>
      <c r="F21" s="22">
        <v>8710.1850000000013</v>
      </c>
      <c r="G21" s="254">
        <v>14.149407815187127</v>
      </c>
      <c r="H21" s="254">
        <v>31.195642890936259</v>
      </c>
    </row>
    <row r="22" spans="1:8" ht="13.7" customHeight="1">
      <c r="A22" s="244" t="s">
        <v>5</v>
      </c>
      <c r="B22" s="23">
        <v>9431</v>
      </c>
      <c r="C22" s="23">
        <v>8443</v>
      </c>
      <c r="D22" s="23">
        <v>7648.4170000000004</v>
      </c>
      <c r="E22" s="23">
        <v>6124.9210000000003</v>
      </c>
      <c r="F22" s="22">
        <v>7036.2119999999995</v>
      </c>
      <c r="G22" s="254">
        <v>11.430093971840256</v>
      </c>
      <c r="H22" s="254">
        <v>14.878412309317945</v>
      </c>
    </row>
    <row r="23" spans="1:8" ht="13.7" customHeight="1">
      <c r="A23" s="244" t="s">
        <v>109</v>
      </c>
      <c r="B23" s="8">
        <v>2362</v>
      </c>
      <c r="C23" s="23">
        <v>3070</v>
      </c>
      <c r="D23" s="23">
        <v>2062.7620000000002</v>
      </c>
      <c r="E23" s="23">
        <v>5401.2550000000001</v>
      </c>
      <c r="F23" s="22">
        <v>6635.817</v>
      </c>
      <c r="G23" s="254">
        <v>10.779665520301988</v>
      </c>
      <c r="H23" s="254">
        <v>22.856947135434268</v>
      </c>
    </row>
    <row r="24" spans="1:8" ht="13.7" customHeight="1">
      <c r="A24" s="244" t="s">
        <v>4</v>
      </c>
      <c r="B24" s="8">
        <v>669</v>
      </c>
      <c r="C24" s="23">
        <v>523</v>
      </c>
      <c r="D24" s="23">
        <v>1435.4860000000001</v>
      </c>
      <c r="E24" s="23">
        <v>2670.2070000000003</v>
      </c>
      <c r="F24" s="22">
        <v>2911.0460000000003</v>
      </c>
      <c r="G24" s="254">
        <v>4.7288980684990296</v>
      </c>
      <c r="H24" s="254">
        <v>9.0194880022410153</v>
      </c>
    </row>
    <row r="25" spans="1:8" ht="13.7" customHeight="1">
      <c r="A25" s="311" t="s">
        <v>9</v>
      </c>
      <c r="B25" s="23">
        <v>0</v>
      </c>
      <c r="C25" s="23">
        <v>456</v>
      </c>
      <c r="D25" s="23">
        <v>144.54400000000001</v>
      </c>
      <c r="E25" s="23">
        <v>974.1400000000001</v>
      </c>
      <c r="F25" s="22">
        <v>1142.6190000000001</v>
      </c>
      <c r="G25" s="254">
        <v>1.8561468221836044</v>
      </c>
      <c r="H25" s="254">
        <v>17.295152647463397</v>
      </c>
    </row>
    <row r="26" spans="1:8" ht="13.7" customHeight="1">
      <c r="A26" s="364" t="s">
        <v>452</v>
      </c>
      <c r="B26" s="344">
        <v>1032</v>
      </c>
      <c r="C26" s="312">
        <v>1486</v>
      </c>
      <c r="D26" s="344">
        <v>1188.4950000000026</v>
      </c>
      <c r="E26" s="344">
        <v>1647.9069999999958</v>
      </c>
      <c r="F26" s="726">
        <v>1272.3789999999894</v>
      </c>
      <c r="G26" s="254">
        <v>2.066937655914292</v>
      </c>
      <c r="H26" s="10">
        <v>-22.788179187296819</v>
      </c>
    </row>
    <row r="27" spans="1:8" ht="13.7" customHeight="1">
      <c r="A27" s="257" t="s">
        <v>118</v>
      </c>
      <c r="B27" s="37">
        <v>66319</v>
      </c>
      <c r="C27" s="37">
        <v>54852</v>
      </c>
      <c r="D27" s="37">
        <v>56171.786999999997</v>
      </c>
      <c r="E27" s="37">
        <v>63691.532999999996</v>
      </c>
      <c r="F27" s="37">
        <v>61558.653999999995</v>
      </c>
      <c r="G27" s="258">
        <v>100</v>
      </c>
      <c r="H27" s="258">
        <v>-3.3487637987925312</v>
      </c>
    </row>
    <row r="28" spans="1:8" ht="13.7" customHeight="1">
      <c r="A28" s="260" t="s">
        <v>134</v>
      </c>
      <c r="B28" s="260"/>
      <c r="C28" s="261"/>
      <c r="D28" s="261"/>
      <c r="E28" s="261"/>
      <c r="F28" s="261"/>
      <c r="G28" s="260"/>
      <c r="H28" s="251" t="s">
        <v>385</v>
      </c>
    </row>
  </sheetData>
  <mergeCells count="8">
    <mergeCell ref="G3:G4"/>
    <mergeCell ref="H3:H4"/>
    <mergeCell ref="A1:E2"/>
    <mergeCell ref="B3:B4"/>
    <mergeCell ref="C3:C4"/>
    <mergeCell ref="D3:D4"/>
    <mergeCell ref="E3:E4"/>
    <mergeCell ref="F3:F4"/>
  </mergeCells>
  <conditionalFormatting sqref="B5:H27">
    <cfRule type="cellIs" dxfId="86" priority="1" operator="equal">
      <formula>0</formula>
    </cfRule>
  </conditionalFormatting>
  <hyperlinks>
    <hyperlink ref="H1" location="INDICE!A1" display="Contents" xr:uid="{00000000-0004-0000-1F00-000000000000}"/>
  </hyperlinks>
  <printOptions horizontalCentered="1"/>
  <pageMargins left="0.70866141732283472" right="0.70866141732283472" top="0.74803149606299213" bottom="0.74803149606299213" header="0.31496062992125984" footer="0.31496062992125984"/>
  <pageSetup paperSize="9" scale="6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5">
    <pageSetUpPr fitToPage="1"/>
  </sheetPr>
  <dimension ref="A1:N27"/>
  <sheetViews>
    <sheetView zoomScaleNormal="100" zoomScaleSheetLayoutView="130" workbookViewId="0">
      <selection sqref="A1:F2"/>
    </sheetView>
  </sheetViews>
  <sheetFormatPr baseColWidth="10" defaultColWidth="11.42578125" defaultRowHeight="13.7" customHeight="1"/>
  <cols>
    <col min="1" max="1" width="16.5703125" style="244" bestFit="1" customWidth="1"/>
    <col min="2" max="14" width="10.7109375" style="244" customWidth="1"/>
    <col min="15" max="15" width="12.7109375" style="244" customWidth="1"/>
    <col min="16" max="16" width="11.5703125" style="244" customWidth="1"/>
    <col min="17" max="16384" width="11.42578125" style="244"/>
  </cols>
  <sheetData>
    <row r="1" spans="1:14" ht="13.7" customHeight="1">
      <c r="A1" s="1005" t="s">
        <v>851</v>
      </c>
      <c r="B1" s="1005"/>
      <c r="C1" s="1005"/>
      <c r="D1" s="1005"/>
      <c r="E1" s="1005"/>
      <c r="F1" s="1005"/>
      <c r="G1" s="247"/>
      <c r="H1" s="801" t="s">
        <v>222</v>
      </c>
      <c r="I1" s="247"/>
    </row>
    <row r="2" spans="1:14" ht="13.7" customHeight="1">
      <c r="A2" s="1006"/>
      <c r="B2" s="1006"/>
      <c r="C2" s="1006"/>
      <c r="D2" s="1006"/>
      <c r="E2" s="1006"/>
      <c r="F2" s="1006"/>
      <c r="G2" s="249"/>
      <c r="H2" s="249"/>
      <c r="I2" s="249"/>
      <c r="K2" s="253"/>
      <c r="N2" s="251" t="s">
        <v>356</v>
      </c>
    </row>
    <row r="3" spans="1:14" ht="13.7" customHeight="1">
      <c r="A3" s="370"/>
      <c r="B3" s="371" t="s">
        <v>166</v>
      </c>
      <c r="C3" s="371" t="s">
        <v>167</v>
      </c>
      <c r="D3" s="371" t="s">
        <v>168</v>
      </c>
      <c r="E3" s="371" t="s">
        <v>169</v>
      </c>
      <c r="F3" s="371" t="s">
        <v>168</v>
      </c>
      <c r="G3" s="411" t="s">
        <v>170</v>
      </c>
      <c r="H3" s="377" t="s">
        <v>170</v>
      </c>
      <c r="I3" s="371" t="s">
        <v>169</v>
      </c>
      <c r="J3" s="371" t="s">
        <v>171</v>
      </c>
      <c r="K3" s="412" t="s">
        <v>172</v>
      </c>
      <c r="L3" s="371" t="s">
        <v>173</v>
      </c>
      <c r="M3" s="371" t="s">
        <v>174</v>
      </c>
      <c r="N3" s="371" t="s">
        <v>118</v>
      </c>
    </row>
    <row r="4" spans="1:14" ht="13.7" customHeight="1">
      <c r="A4" s="264" t="s">
        <v>449</v>
      </c>
      <c r="B4" s="265">
        <v>2066.8009999999999</v>
      </c>
      <c r="C4" s="265">
        <v>1753.7750000000001</v>
      </c>
      <c r="D4" s="265">
        <v>1885.5380000000005</v>
      </c>
      <c r="E4" s="265">
        <v>2381.7359999999999</v>
      </c>
      <c r="F4" s="265">
        <v>2308.6790000000001</v>
      </c>
      <c r="G4" s="265">
        <v>1889.1079999999997</v>
      </c>
      <c r="H4" s="265">
        <v>2488.1080000000002</v>
      </c>
      <c r="I4" s="265">
        <v>2617.4040000000005</v>
      </c>
      <c r="J4" s="265">
        <v>2440.3349999999996</v>
      </c>
      <c r="K4" s="265">
        <v>2324.9789999999998</v>
      </c>
      <c r="L4" s="265">
        <v>2429.5400000000004</v>
      </c>
      <c r="M4" s="265">
        <v>2284.8090000000002</v>
      </c>
      <c r="N4" s="265">
        <v>26870.812000000002</v>
      </c>
    </row>
    <row r="5" spans="1:14" ht="13.7" customHeight="1">
      <c r="A5" s="826" t="s">
        <v>93</v>
      </c>
      <c r="B5" s="829">
        <v>637.79499999999996</v>
      </c>
      <c r="C5" s="829">
        <v>310.197</v>
      </c>
      <c r="D5" s="829">
        <v>242.864</v>
      </c>
      <c r="E5" s="829">
        <v>508.54599999999999</v>
      </c>
      <c r="F5" s="829">
        <v>799.07399999999996</v>
      </c>
      <c r="G5" s="829">
        <v>652.05499999999995</v>
      </c>
      <c r="H5" s="829">
        <v>527.65300000000002</v>
      </c>
      <c r="I5" s="829">
        <v>499.23500000000001</v>
      </c>
      <c r="J5" s="829">
        <v>805.94600000000003</v>
      </c>
      <c r="K5" s="829">
        <v>507.35599999999999</v>
      </c>
      <c r="L5" s="829">
        <v>507.43400000000003</v>
      </c>
      <c r="M5" s="829">
        <v>384.20800000000003</v>
      </c>
      <c r="N5" s="725">
        <v>6382.3629999999994</v>
      </c>
    </row>
    <row r="6" spans="1:14" ht="13.7" customHeight="1">
      <c r="A6" s="826" t="s">
        <v>92</v>
      </c>
      <c r="B6" s="829">
        <v>408.46</v>
      </c>
      <c r="C6" s="829">
        <v>334.45299999999997</v>
      </c>
      <c r="D6" s="829">
        <v>318.81900000000002</v>
      </c>
      <c r="E6" s="829">
        <v>243.06700000000001</v>
      </c>
      <c r="F6" s="829">
        <v>324.79000000000002</v>
      </c>
      <c r="G6" s="829">
        <v>401.70800000000003</v>
      </c>
      <c r="H6" s="829">
        <v>374.67899999999997</v>
      </c>
      <c r="I6" s="829">
        <v>334.738</v>
      </c>
      <c r="J6" s="829">
        <v>452.21</v>
      </c>
      <c r="K6" s="829">
        <v>334.76900000000001</v>
      </c>
      <c r="L6" s="829">
        <v>483.68200000000002</v>
      </c>
      <c r="M6" s="829">
        <v>333.72199999999998</v>
      </c>
      <c r="N6" s="725">
        <v>4345.0969999999998</v>
      </c>
    </row>
    <row r="7" spans="1:14" ht="13.7" customHeight="1">
      <c r="A7" s="826" t="s">
        <v>89</v>
      </c>
      <c r="B7" s="829">
        <v>271.32299999999998</v>
      </c>
      <c r="C7" s="829">
        <v>269.447</v>
      </c>
      <c r="D7" s="829">
        <v>130.84200000000001</v>
      </c>
      <c r="E7" s="829">
        <v>401.91800000000001</v>
      </c>
      <c r="F7" s="829">
        <v>405.20400000000001</v>
      </c>
      <c r="G7" s="829">
        <v>0</v>
      </c>
      <c r="H7" s="829">
        <v>268.65300000000002</v>
      </c>
      <c r="I7" s="829">
        <v>546.24800000000005</v>
      </c>
      <c r="J7" s="829">
        <v>399.95800000000003</v>
      </c>
      <c r="K7" s="829">
        <v>547.91999999999996</v>
      </c>
      <c r="L7" s="829">
        <v>401.75200000000001</v>
      </c>
      <c r="M7" s="829">
        <v>522.54899999999998</v>
      </c>
      <c r="N7" s="725">
        <v>4165.8140000000003</v>
      </c>
    </row>
    <row r="8" spans="1:14" ht="13.7" customHeight="1">
      <c r="A8" s="826" t="s">
        <v>43</v>
      </c>
      <c r="B8" s="829">
        <v>446.08100000000002</v>
      </c>
      <c r="C8" s="829">
        <v>143.958</v>
      </c>
      <c r="D8" s="829">
        <v>416.50900000000001</v>
      </c>
      <c r="E8" s="829">
        <v>304.15600000000001</v>
      </c>
      <c r="F8" s="829">
        <v>365.41800000000001</v>
      </c>
      <c r="G8" s="829">
        <v>307.51900000000001</v>
      </c>
      <c r="H8" s="829">
        <v>364.33</v>
      </c>
      <c r="I8" s="829">
        <v>499.209</v>
      </c>
      <c r="J8" s="829">
        <v>369.06299999999999</v>
      </c>
      <c r="K8" s="829">
        <v>307.46100000000001</v>
      </c>
      <c r="L8" s="829">
        <v>307.72199999999998</v>
      </c>
      <c r="M8" s="829">
        <v>278.02600000000001</v>
      </c>
      <c r="N8" s="725">
        <v>4109.4519999999993</v>
      </c>
    </row>
    <row r="9" spans="1:14" ht="13.7" customHeight="1">
      <c r="A9" s="826" t="s">
        <v>46</v>
      </c>
      <c r="B9" s="829">
        <v>141.46</v>
      </c>
      <c r="C9" s="829">
        <v>415.65199999999999</v>
      </c>
      <c r="D9" s="829">
        <v>279.697</v>
      </c>
      <c r="E9" s="829">
        <v>285.69</v>
      </c>
      <c r="F9" s="829">
        <v>150.471</v>
      </c>
      <c r="G9" s="829">
        <v>150.636</v>
      </c>
      <c r="H9" s="829">
        <v>421.19400000000002</v>
      </c>
      <c r="I9" s="829">
        <v>297.12700000000001</v>
      </c>
      <c r="J9" s="829">
        <v>139.93</v>
      </c>
      <c r="K9" s="829">
        <v>269.78800000000001</v>
      </c>
      <c r="L9" s="829">
        <v>281.726</v>
      </c>
      <c r="M9" s="829">
        <v>275.88799999999998</v>
      </c>
      <c r="N9" s="725">
        <v>3109.259</v>
      </c>
    </row>
    <row r="10" spans="1:14" ht="13.7" customHeight="1">
      <c r="A10" s="826" t="s">
        <v>52</v>
      </c>
      <c r="B10" s="829">
        <v>161.68199999999999</v>
      </c>
      <c r="C10" s="829">
        <v>280.06799999999998</v>
      </c>
      <c r="D10" s="829">
        <v>163.68199999999999</v>
      </c>
      <c r="E10" s="829">
        <v>481.07100000000003</v>
      </c>
      <c r="F10" s="829">
        <v>127.242</v>
      </c>
      <c r="G10" s="829">
        <v>80.039000000000001</v>
      </c>
      <c r="H10" s="829">
        <v>153.12100000000001</v>
      </c>
      <c r="I10" s="829">
        <v>280.58699999999999</v>
      </c>
      <c r="J10" s="829">
        <v>19.556999999999999</v>
      </c>
      <c r="K10" s="829">
        <v>206.172</v>
      </c>
      <c r="L10" s="829">
        <v>161.435</v>
      </c>
      <c r="M10" s="829">
        <v>337.37599999999998</v>
      </c>
      <c r="N10" s="725">
        <v>2452.0320000000002</v>
      </c>
    </row>
    <row r="11" spans="1:14" ht="13.7" customHeight="1">
      <c r="A11" s="826" t="s">
        <v>14</v>
      </c>
      <c r="B11" s="829">
        <v>0</v>
      </c>
      <c r="C11" s="829">
        <v>0</v>
      </c>
      <c r="D11" s="829">
        <v>100.697</v>
      </c>
      <c r="E11" s="829">
        <v>157.28800000000001</v>
      </c>
      <c r="F11" s="829">
        <v>0</v>
      </c>
      <c r="G11" s="829">
        <v>156.35900000000001</v>
      </c>
      <c r="H11" s="829">
        <v>238.45500000000001</v>
      </c>
      <c r="I11" s="829">
        <v>160.26</v>
      </c>
      <c r="J11" s="829">
        <v>120.97499999999999</v>
      </c>
      <c r="K11" s="829">
        <v>151.51300000000001</v>
      </c>
      <c r="L11" s="829">
        <v>152.773</v>
      </c>
      <c r="M11" s="829">
        <v>153.04</v>
      </c>
      <c r="N11" s="725">
        <v>1391.36</v>
      </c>
    </row>
    <row r="12" spans="1:14" ht="13.7" customHeight="1">
      <c r="A12" s="826" t="s">
        <v>106</v>
      </c>
      <c r="B12" s="829">
        <v>0</v>
      </c>
      <c r="C12" s="829">
        <v>0</v>
      </c>
      <c r="D12" s="829">
        <v>232.428</v>
      </c>
      <c r="E12" s="829">
        <v>0</v>
      </c>
      <c r="F12" s="829">
        <v>136.47999999999999</v>
      </c>
      <c r="G12" s="829">
        <v>140.792</v>
      </c>
      <c r="H12" s="829">
        <v>140.023</v>
      </c>
      <c r="I12" s="829">
        <v>0</v>
      </c>
      <c r="J12" s="829">
        <v>132.696</v>
      </c>
      <c r="K12" s="829">
        <v>0</v>
      </c>
      <c r="L12" s="829">
        <v>0</v>
      </c>
      <c r="M12" s="829">
        <v>0</v>
      </c>
      <c r="N12" s="725">
        <v>782.4190000000001</v>
      </c>
    </row>
    <row r="13" spans="1:14" ht="13.7" customHeight="1">
      <c r="A13" s="901" t="s">
        <v>800</v>
      </c>
      <c r="B13" s="829">
        <v>0</v>
      </c>
      <c r="C13" s="829">
        <v>0</v>
      </c>
      <c r="D13" s="829">
        <v>0</v>
      </c>
      <c r="E13" s="829">
        <v>0</v>
      </c>
      <c r="F13" s="829">
        <v>0</v>
      </c>
      <c r="G13" s="829">
        <v>0</v>
      </c>
      <c r="H13" s="829">
        <v>0</v>
      </c>
      <c r="I13" s="829">
        <v>0</v>
      </c>
      <c r="J13" s="829">
        <v>0</v>
      </c>
      <c r="K13" s="829">
        <v>0</v>
      </c>
      <c r="L13" s="829">
        <v>133.01599999999999</v>
      </c>
      <c r="M13" s="829">
        <v>0</v>
      </c>
      <c r="N13" s="725">
        <v>133.01599999999999</v>
      </c>
    </row>
    <row r="14" spans="1:14" ht="13.7" customHeight="1">
      <c r="A14" s="264" t="s">
        <v>450</v>
      </c>
      <c r="B14" s="869">
        <v>3420.5049999999992</v>
      </c>
      <c r="C14" s="869">
        <v>3056.1069999999995</v>
      </c>
      <c r="D14" s="869">
        <v>2806.5199999999995</v>
      </c>
      <c r="E14" s="869">
        <v>3237.5739999999992</v>
      </c>
      <c r="F14" s="869">
        <v>2488.1080000000002</v>
      </c>
      <c r="G14" s="869">
        <v>2967.348</v>
      </c>
      <c r="H14" s="869">
        <v>3041.3259999999991</v>
      </c>
      <c r="I14" s="869">
        <v>2867.585</v>
      </c>
      <c r="J14" s="869">
        <v>2647.6410000000001</v>
      </c>
      <c r="K14" s="869">
        <v>2979.4789999999998</v>
      </c>
      <c r="L14" s="869">
        <v>2367.0060000000003</v>
      </c>
      <c r="M14" s="869">
        <v>2808.643</v>
      </c>
      <c r="N14" s="869">
        <v>34687.841999999982</v>
      </c>
    </row>
    <row r="15" spans="1:14" ht="13.7" customHeight="1">
      <c r="A15" s="244" t="s">
        <v>451</v>
      </c>
      <c r="B15" s="344">
        <v>1320.944</v>
      </c>
      <c r="C15" s="344">
        <v>683.76499999999987</v>
      </c>
      <c r="D15" s="344">
        <v>825.20500000000015</v>
      </c>
      <c r="E15" s="344">
        <v>489.90300000000002</v>
      </c>
      <c r="F15" s="344">
        <v>675.99299999999994</v>
      </c>
      <c r="G15" s="344">
        <v>589.09</v>
      </c>
      <c r="H15" s="344">
        <v>759.28800000000001</v>
      </c>
      <c r="I15" s="344">
        <v>195.34699999999998</v>
      </c>
      <c r="J15" s="344">
        <v>205.79399999999998</v>
      </c>
      <c r="K15" s="344">
        <v>494.30399999999997</v>
      </c>
      <c r="L15" s="344">
        <v>600.33400000000006</v>
      </c>
      <c r="M15" s="344">
        <v>139.61699999999999</v>
      </c>
      <c r="N15" s="725">
        <v>6979.5839999999998</v>
      </c>
    </row>
    <row r="16" spans="1:14" ht="13.7" customHeight="1">
      <c r="A16" s="849" t="s">
        <v>83</v>
      </c>
      <c r="B16" s="344">
        <v>603.053</v>
      </c>
      <c r="C16" s="344">
        <v>216.197</v>
      </c>
      <c r="D16" s="344">
        <v>262.935</v>
      </c>
      <c r="E16" s="344">
        <v>183.61799999999999</v>
      </c>
      <c r="F16" s="344">
        <v>337.94799999999998</v>
      </c>
      <c r="G16" s="344">
        <v>460.017</v>
      </c>
      <c r="H16" s="344">
        <v>328.41800000000001</v>
      </c>
      <c r="I16" s="344">
        <v>131.75299999999999</v>
      </c>
      <c r="J16" s="344">
        <v>69.822999999999993</v>
      </c>
      <c r="K16" s="344">
        <v>174.7</v>
      </c>
      <c r="L16" s="344">
        <v>317.48599999999999</v>
      </c>
      <c r="M16" s="344">
        <v>0</v>
      </c>
      <c r="N16" s="725">
        <v>3085.9479999999994</v>
      </c>
    </row>
    <row r="17" spans="1:14" ht="13.7" customHeight="1">
      <c r="A17" s="849" t="s">
        <v>82</v>
      </c>
      <c r="B17" s="344">
        <v>246.70500000000001</v>
      </c>
      <c r="C17" s="344">
        <v>328.00799999999998</v>
      </c>
      <c r="D17" s="344">
        <v>227.756</v>
      </c>
      <c r="E17" s="344">
        <v>89.885000000000005</v>
      </c>
      <c r="F17" s="344">
        <v>176.12200000000001</v>
      </c>
      <c r="G17" s="344">
        <v>0</v>
      </c>
      <c r="H17" s="344">
        <v>172.91300000000001</v>
      </c>
      <c r="I17" s="344">
        <v>0</v>
      </c>
      <c r="J17" s="344">
        <v>0</v>
      </c>
      <c r="K17" s="344">
        <v>0</v>
      </c>
      <c r="L17" s="344">
        <v>179.732</v>
      </c>
      <c r="M17" s="344">
        <v>94.55</v>
      </c>
      <c r="N17" s="725">
        <v>1515.6709999999998</v>
      </c>
    </row>
    <row r="18" spans="1:14" ht="13.7" customHeight="1">
      <c r="A18" s="849" t="s">
        <v>30</v>
      </c>
      <c r="B18" s="344">
        <v>296.40499999999997</v>
      </c>
      <c r="C18" s="344">
        <v>98.174999999999997</v>
      </c>
      <c r="D18" s="344">
        <v>200.161</v>
      </c>
      <c r="E18" s="344">
        <v>93.796999999999997</v>
      </c>
      <c r="F18" s="344">
        <v>93.81</v>
      </c>
      <c r="G18" s="344">
        <v>0</v>
      </c>
      <c r="H18" s="344">
        <v>203.322</v>
      </c>
      <c r="I18" s="344">
        <v>0</v>
      </c>
      <c r="J18" s="344">
        <v>55.665999999999997</v>
      </c>
      <c r="K18" s="344">
        <v>236.91200000000001</v>
      </c>
      <c r="L18" s="344">
        <v>0</v>
      </c>
      <c r="M18" s="344">
        <v>0</v>
      </c>
      <c r="N18" s="725">
        <v>1278.248</v>
      </c>
    </row>
    <row r="19" spans="1:14" ht="13.7" customHeight="1">
      <c r="A19" s="849" t="s">
        <v>467</v>
      </c>
      <c r="B19" s="344">
        <v>174.78100000000001</v>
      </c>
      <c r="C19" s="344">
        <v>41.384999999999998</v>
      </c>
      <c r="D19" s="344">
        <v>134.35300000000001</v>
      </c>
      <c r="E19" s="344">
        <v>122.60300000000001</v>
      </c>
      <c r="F19" s="344">
        <v>68.113</v>
      </c>
      <c r="G19" s="344">
        <v>129.07300000000001</v>
      </c>
      <c r="H19" s="344">
        <v>54.634999999999998</v>
      </c>
      <c r="I19" s="344">
        <v>63.593999999999994</v>
      </c>
      <c r="J19" s="344">
        <v>80.304999999999993</v>
      </c>
      <c r="K19" s="344">
        <v>82.692000000000007</v>
      </c>
      <c r="L19" s="344">
        <v>103.116</v>
      </c>
      <c r="M19" s="344">
        <v>45.067</v>
      </c>
      <c r="N19" s="725">
        <v>1099.7170000000001</v>
      </c>
    </row>
    <row r="20" spans="1:14" ht="13.7" customHeight="1">
      <c r="A20" s="244" t="s">
        <v>487</v>
      </c>
      <c r="B20" s="344">
        <v>602.53700000000003</v>
      </c>
      <c r="C20" s="344">
        <v>287.74299999999999</v>
      </c>
      <c r="D20" s="344">
        <v>665.54300000000001</v>
      </c>
      <c r="E20" s="344">
        <v>668.13900000000001</v>
      </c>
      <c r="F20" s="344">
        <v>648.11900000000003</v>
      </c>
      <c r="G20" s="344">
        <v>805.37599999999998</v>
      </c>
      <c r="H20" s="344">
        <v>925.66600000000005</v>
      </c>
      <c r="I20" s="344">
        <v>779.22400000000005</v>
      </c>
      <c r="J20" s="344">
        <v>891.21</v>
      </c>
      <c r="K20" s="344">
        <v>869.62599999999998</v>
      </c>
      <c r="L20" s="344">
        <v>505.28100000000001</v>
      </c>
      <c r="M20" s="344">
        <v>1061.721</v>
      </c>
      <c r="N20" s="725">
        <v>8710.1850000000013</v>
      </c>
    </row>
    <row r="21" spans="1:14" ht="13.7" customHeight="1">
      <c r="A21" s="244" t="s">
        <v>5</v>
      </c>
      <c r="B21" s="344">
        <v>711.47299999999996</v>
      </c>
      <c r="C21" s="344">
        <v>496.36900000000003</v>
      </c>
      <c r="D21" s="344">
        <v>634.14800000000002</v>
      </c>
      <c r="E21" s="344">
        <v>878.83799999999997</v>
      </c>
      <c r="F21" s="344">
        <v>619.697</v>
      </c>
      <c r="G21" s="344">
        <v>654.51400000000001</v>
      </c>
      <c r="H21" s="344">
        <v>496.41899999999998</v>
      </c>
      <c r="I21" s="344">
        <v>627.721</v>
      </c>
      <c r="J21" s="344">
        <v>644.18600000000004</v>
      </c>
      <c r="K21" s="344">
        <v>277.06099999999998</v>
      </c>
      <c r="L21" s="344">
        <v>439.05599999999998</v>
      </c>
      <c r="M21" s="344">
        <v>556.73</v>
      </c>
      <c r="N21" s="725">
        <v>7036.2119999999995</v>
      </c>
    </row>
    <row r="22" spans="1:14" ht="13.7" customHeight="1">
      <c r="A22" s="244" t="s">
        <v>109</v>
      </c>
      <c r="B22" s="344">
        <v>371.69099999999997</v>
      </c>
      <c r="C22" s="344">
        <v>768.39499999999998</v>
      </c>
      <c r="D22" s="344">
        <v>536.09100000000001</v>
      </c>
      <c r="E22" s="344">
        <v>342.94299999999998</v>
      </c>
      <c r="F22" s="344">
        <v>265.41800000000001</v>
      </c>
      <c r="G22" s="344">
        <v>475.34300000000002</v>
      </c>
      <c r="H22" s="344">
        <v>283.09100000000001</v>
      </c>
      <c r="I22" s="344">
        <v>746.75199999999995</v>
      </c>
      <c r="J22" s="344">
        <v>628.25400000000002</v>
      </c>
      <c r="K22" s="344">
        <v>978.23599999999999</v>
      </c>
      <c r="L22" s="344">
        <v>584.08399999999995</v>
      </c>
      <c r="M22" s="344">
        <v>655.51900000000001</v>
      </c>
      <c r="N22" s="725">
        <v>6635.817</v>
      </c>
    </row>
    <row r="23" spans="1:14" ht="13.7" customHeight="1">
      <c r="A23" s="244" t="s">
        <v>4</v>
      </c>
      <c r="B23" s="344">
        <v>0</v>
      </c>
      <c r="C23" s="344">
        <v>341.75</v>
      </c>
      <c r="D23" s="344">
        <v>145.53299999999999</v>
      </c>
      <c r="E23" s="344">
        <v>441.03500000000003</v>
      </c>
      <c r="F23" s="344">
        <v>278.88099999999997</v>
      </c>
      <c r="G23" s="344">
        <v>290.17200000000003</v>
      </c>
      <c r="H23" s="344">
        <v>291.34500000000003</v>
      </c>
      <c r="I23" s="344">
        <v>295.18099999999998</v>
      </c>
      <c r="J23" s="344">
        <v>146.917</v>
      </c>
      <c r="K23" s="344">
        <v>150.31800000000001</v>
      </c>
      <c r="L23" s="344">
        <v>238.251</v>
      </c>
      <c r="M23" s="344">
        <v>291.66300000000001</v>
      </c>
      <c r="N23" s="725">
        <v>2911.0460000000003</v>
      </c>
    </row>
    <row r="24" spans="1:14" ht="13.7" customHeight="1">
      <c r="A24" s="244" t="s">
        <v>9</v>
      </c>
      <c r="B24" s="344">
        <v>297.98500000000001</v>
      </c>
      <c r="C24" s="23">
        <v>142.863</v>
      </c>
      <c r="D24" s="344">
        <v>0</v>
      </c>
      <c r="E24" s="344">
        <v>145.10599999999999</v>
      </c>
      <c r="F24" s="344">
        <v>0</v>
      </c>
      <c r="G24" s="344">
        <v>152.85300000000001</v>
      </c>
      <c r="H24" s="344">
        <v>150.363</v>
      </c>
      <c r="I24" s="344">
        <v>150.05600000000001</v>
      </c>
      <c r="J24" s="344">
        <v>0</v>
      </c>
      <c r="K24" s="344">
        <v>0</v>
      </c>
      <c r="L24" s="344">
        <v>0</v>
      </c>
      <c r="M24" s="344">
        <v>103.393</v>
      </c>
      <c r="N24" s="725">
        <v>1142.6190000000001</v>
      </c>
    </row>
    <row r="25" spans="1:14" ht="13.7" customHeight="1">
      <c r="A25" s="901" t="s">
        <v>452</v>
      </c>
      <c r="B25" s="344">
        <v>115.87499999999972</v>
      </c>
      <c r="C25" s="23">
        <v>335.22199999999958</v>
      </c>
      <c r="D25" s="8">
        <v>-5.4001247917767604E-13</v>
      </c>
      <c r="E25" s="23">
        <v>271.60999999999927</v>
      </c>
      <c r="F25" s="8">
        <v>1.1368683772161603E-13</v>
      </c>
      <c r="G25" s="8">
        <v>2.2737367544323206E-13</v>
      </c>
      <c r="H25" s="344">
        <v>135.15399999999892</v>
      </c>
      <c r="I25" s="344">
        <v>73.304000000000173</v>
      </c>
      <c r="J25" s="344">
        <v>131.28000000000011</v>
      </c>
      <c r="K25" s="344">
        <v>209.93399999999983</v>
      </c>
      <c r="L25" s="8">
        <v>-1.4210854715202004E-13</v>
      </c>
      <c r="M25" s="8">
        <v>-1.9895196601282805E-13</v>
      </c>
      <c r="N25" s="725">
        <v>1272.3789999999894</v>
      </c>
    </row>
    <row r="26" spans="1:14" ht="13.7" customHeight="1">
      <c r="A26" s="257" t="s">
        <v>118</v>
      </c>
      <c r="B26" s="37">
        <v>5487.3059999999987</v>
      </c>
      <c r="C26" s="37">
        <v>4809.8819999999996</v>
      </c>
      <c r="D26" s="37">
        <v>4692.058</v>
      </c>
      <c r="E26" s="37">
        <v>5619.3099999999995</v>
      </c>
      <c r="F26" s="37">
        <v>4796.7870000000003</v>
      </c>
      <c r="G26" s="37">
        <v>4856.4560000000001</v>
      </c>
      <c r="H26" s="37">
        <v>5529.4339999999993</v>
      </c>
      <c r="I26" s="37">
        <v>5484.9890000000005</v>
      </c>
      <c r="J26" s="37">
        <v>5087.9759999999997</v>
      </c>
      <c r="K26" s="37">
        <v>5304.4579999999996</v>
      </c>
      <c r="L26" s="37">
        <v>4796.5460000000003</v>
      </c>
      <c r="M26" s="37">
        <v>5093.4520000000002</v>
      </c>
      <c r="N26" s="37">
        <v>61558.65399999998</v>
      </c>
    </row>
    <row r="27" spans="1:14" ht="13.7" customHeight="1">
      <c r="A27" s="450" t="s">
        <v>733</v>
      </c>
      <c r="C27" s="260"/>
      <c r="D27" s="260"/>
      <c r="E27" s="413"/>
      <c r="F27" s="260"/>
      <c r="G27" s="260"/>
      <c r="H27" s="260"/>
      <c r="N27" s="251" t="s">
        <v>385</v>
      </c>
    </row>
  </sheetData>
  <mergeCells count="1">
    <mergeCell ref="A1:F2"/>
  </mergeCells>
  <conditionalFormatting sqref="C24:C25">
    <cfRule type="cellIs" dxfId="85" priority="18" operator="equal">
      <formula>0</formula>
    </cfRule>
    <cfRule type="cellIs" dxfId="84" priority="19" operator="between">
      <formula>0.0001</formula>
      <formula>0.499999</formula>
    </cfRule>
  </conditionalFormatting>
  <conditionalFormatting sqref="D25">
    <cfRule type="cellIs" dxfId="83" priority="5" operator="between">
      <formula>-0.5</formula>
      <formula>0</formula>
    </cfRule>
    <cfRule type="cellIs" dxfId="82" priority="6" operator="between">
      <formula>0</formula>
      <formula>0.49</formula>
    </cfRule>
  </conditionalFormatting>
  <conditionalFormatting sqref="E25">
    <cfRule type="cellIs" dxfId="81" priority="9" operator="equal">
      <formula>0</formula>
    </cfRule>
    <cfRule type="cellIs" dxfId="80" priority="10" operator="between">
      <formula>0.0001</formula>
      <formula>0.499999</formula>
    </cfRule>
  </conditionalFormatting>
  <conditionalFormatting sqref="F37">
    <cfRule type="cellIs" dxfId="79" priority="13" operator="between">
      <formula>0.0001</formula>
      <formula>0.5</formula>
    </cfRule>
  </conditionalFormatting>
  <conditionalFormatting sqref="F25:G25">
    <cfRule type="cellIs" dxfId="78" priority="3" operator="between">
      <formula>-0.5</formula>
      <formula>0</formula>
    </cfRule>
    <cfRule type="cellIs" dxfId="77" priority="4" operator="between">
      <formula>0</formula>
      <formula>0.49</formula>
    </cfRule>
  </conditionalFormatting>
  <conditionalFormatting sqref="L25:M25">
    <cfRule type="cellIs" dxfId="76" priority="1" operator="between">
      <formula>-0.5</formula>
      <formula>0</formula>
    </cfRule>
    <cfRule type="cellIs" dxfId="75" priority="2" operator="between">
      <formula>0</formula>
      <formula>0.49</formula>
    </cfRule>
  </conditionalFormatting>
  <hyperlinks>
    <hyperlink ref="H1" location="INDICE!A1" display="Contents" xr:uid="{00000000-0004-0000-2000-000000000000}"/>
  </hyperlinks>
  <printOptions horizontalCentered="1"/>
  <pageMargins left="0.70866141732283472" right="0.70866141732283472" top="0.74803149606299213" bottom="0.74803149606299213" header="0.31496062992125984" footer="0.31496062992125984"/>
  <pageSetup paperSize="9" scale="8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6">
    <pageSetUpPr fitToPage="1"/>
  </sheetPr>
  <dimension ref="A1:H47"/>
  <sheetViews>
    <sheetView zoomScaleNormal="100" workbookViewId="0">
      <selection sqref="A1:D2"/>
    </sheetView>
  </sheetViews>
  <sheetFormatPr baseColWidth="10" defaultColWidth="11.42578125" defaultRowHeight="13.7" customHeight="1"/>
  <cols>
    <col min="1" max="1" width="15.5703125" style="244" customWidth="1"/>
    <col min="2" max="7" width="12.5703125" style="244" customWidth="1"/>
    <col min="8" max="8" width="11.28515625" style="244" customWidth="1"/>
    <col min="9" max="9" width="11.5703125" style="244" customWidth="1"/>
    <col min="10" max="16384" width="11.42578125" style="244"/>
  </cols>
  <sheetData>
    <row r="1" spans="1:8" ht="13.7" customHeight="1">
      <c r="A1" s="1005" t="s">
        <v>453</v>
      </c>
      <c r="B1" s="1005"/>
      <c r="C1" s="1005"/>
      <c r="D1" s="1005"/>
      <c r="E1" s="414"/>
      <c r="F1" s="414"/>
      <c r="H1" s="801" t="s">
        <v>222</v>
      </c>
    </row>
    <row r="2" spans="1:8" ht="13.7" customHeight="1">
      <c r="A2" s="1006"/>
      <c r="B2" s="1006"/>
      <c r="C2" s="1006"/>
      <c r="D2" s="1006"/>
      <c r="E2" s="414"/>
      <c r="F2" s="414"/>
      <c r="G2" s="251" t="s">
        <v>454</v>
      </c>
    </row>
    <row r="3" spans="1:8" ht="13.7" customHeight="1">
      <c r="A3" s="252"/>
      <c r="B3" s="1011">
        <v>2019</v>
      </c>
      <c r="C3" s="1011">
        <v>2020</v>
      </c>
      <c r="D3" s="1011">
        <v>2021</v>
      </c>
      <c r="E3" s="1011">
        <v>2022</v>
      </c>
      <c r="F3" s="1011">
        <v>2023</v>
      </c>
      <c r="G3" s="1009" t="s">
        <v>874</v>
      </c>
      <c r="H3" s="287"/>
    </row>
    <row r="4" spans="1:8" ht="13.7" customHeight="1">
      <c r="B4" s="1012"/>
      <c r="C4" s="1012"/>
      <c r="D4" s="1012"/>
      <c r="E4" s="1012"/>
      <c r="F4" s="1012"/>
      <c r="G4" s="1010"/>
      <c r="H4" s="287"/>
    </row>
    <row r="5" spans="1:8" ht="13.7" customHeight="1">
      <c r="A5" s="288" t="s">
        <v>136</v>
      </c>
      <c r="B5" s="415">
        <v>49.104064797897834</v>
      </c>
      <c r="C5" s="415">
        <v>58.360745050473007</v>
      </c>
      <c r="D5" s="415">
        <v>42.900949999056451</v>
      </c>
      <c r="E5" s="415">
        <v>71.638889833520651</v>
      </c>
      <c r="F5" s="416">
        <v>75.040855574638485</v>
      </c>
      <c r="G5" s="25">
        <f>(F5-E5)/E5*100</f>
        <v>4.7487694868297865</v>
      </c>
      <c r="H5" s="293"/>
    </row>
    <row r="6" spans="1:8" ht="13.7" customHeight="1">
      <c r="A6" s="244" t="s">
        <v>137</v>
      </c>
      <c r="B6" s="293">
        <v>53.185905942185663</v>
      </c>
      <c r="C6" s="293">
        <v>53.072090608322355</v>
      </c>
      <c r="D6" s="293">
        <v>48.988588866822575</v>
      </c>
      <c r="E6" s="293">
        <v>82.56858546245725</v>
      </c>
      <c r="F6" s="417">
        <v>76.17421000295694</v>
      </c>
      <c r="G6" s="10">
        <f t="shared" ref="G6:G17" si="0">(F6-E6)/E6*100</f>
        <v>-7.7443199779748451</v>
      </c>
      <c r="H6" s="293"/>
    </row>
    <row r="7" spans="1:8" ht="13.7" customHeight="1">
      <c r="A7" s="244" t="s">
        <v>138</v>
      </c>
      <c r="B7" s="293">
        <v>57.285666345480521</v>
      </c>
      <c r="C7" s="293">
        <v>40.67583041004</v>
      </c>
      <c r="D7" s="293">
        <v>54.576004847320689</v>
      </c>
      <c r="E7" s="293">
        <v>100.06002587020069</v>
      </c>
      <c r="F7" s="417">
        <v>73.962499956369001</v>
      </c>
      <c r="G7" s="10">
        <f t="shared" si="0"/>
        <v>-26.081870044372941</v>
      </c>
      <c r="H7" s="293"/>
    </row>
    <row r="8" spans="1:8" ht="13.7" customHeight="1">
      <c r="A8" s="244" t="s">
        <v>139</v>
      </c>
      <c r="B8" s="293">
        <v>61.239039999633114</v>
      </c>
      <c r="C8" s="293">
        <v>20.316671540585606</v>
      </c>
      <c r="D8" s="293">
        <v>52.847995085812713</v>
      </c>
      <c r="E8" s="293">
        <v>101.42942859916104</v>
      </c>
      <c r="F8" s="417">
        <v>73.329969159636946</v>
      </c>
      <c r="G8" s="10">
        <f t="shared" si="0"/>
        <v>-27.70345828385798</v>
      </c>
      <c r="H8" s="293"/>
    </row>
    <row r="9" spans="1:8" ht="13.7" customHeight="1">
      <c r="A9" s="244" t="s">
        <v>140</v>
      </c>
      <c r="B9" s="293">
        <v>62.998965629049884</v>
      </c>
      <c r="C9" s="293">
        <v>21.764951052450535</v>
      </c>
      <c r="D9" s="293">
        <v>55.046498666829983</v>
      </c>
      <c r="E9" s="293">
        <v>103.96491974470185</v>
      </c>
      <c r="F9" s="417">
        <v>71.140741094841047</v>
      </c>
      <c r="G9" s="10">
        <f t="shared" si="0"/>
        <v>-31.572359917618797</v>
      </c>
      <c r="H9" s="293"/>
    </row>
    <row r="10" spans="1:8" ht="13.7" customHeight="1">
      <c r="A10" s="244" t="s">
        <v>141</v>
      </c>
      <c r="B10" s="293">
        <v>57.963304167621764</v>
      </c>
      <c r="C10" s="293">
        <v>32.019491341104541</v>
      </c>
      <c r="D10" s="293">
        <v>57.920754309942524</v>
      </c>
      <c r="E10" s="418">
        <v>115.20337575220772</v>
      </c>
      <c r="F10" s="417">
        <v>67.976236488209921</v>
      </c>
      <c r="G10" s="10">
        <f t="shared" si="0"/>
        <v>-40.994579330365461</v>
      </c>
      <c r="H10" s="293"/>
    </row>
    <row r="11" spans="1:8" ht="13.7" customHeight="1">
      <c r="A11" s="244" t="s">
        <v>142</v>
      </c>
      <c r="B11" s="293">
        <v>56.617710017655824</v>
      </c>
      <c r="C11" s="293">
        <v>35.342563787506322</v>
      </c>
      <c r="D11" s="293">
        <v>62.653563285337349</v>
      </c>
      <c r="E11" s="242">
        <v>113.57416369016393</v>
      </c>
      <c r="F11" s="417">
        <v>69.444437012735108</v>
      </c>
      <c r="G11" s="10">
        <f t="shared" si="0"/>
        <v>-38.855427364463765</v>
      </c>
      <c r="H11" s="293"/>
    </row>
    <row r="12" spans="1:8" ht="13.7" customHeight="1">
      <c r="A12" s="244" t="s">
        <v>143</v>
      </c>
      <c r="B12" s="293">
        <v>53.184619050872406</v>
      </c>
      <c r="C12" s="293">
        <v>37.187589015520743</v>
      </c>
      <c r="D12" s="293">
        <v>60.914831917483326</v>
      </c>
      <c r="E12" s="293">
        <v>104.65424475078012</v>
      </c>
      <c r="F12" s="417">
        <v>76.36736661031253</v>
      </c>
      <c r="G12" s="10">
        <f t="shared" si="0"/>
        <v>-27.028887560011494</v>
      </c>
      <c r="H12" s="293"/>
    </row>
    <row r="13" spans="1:8" ht="13.7" customHeight="1">
      <c r="A13" s="244" t="s">
        <v>144</v>
      </c>
      <c r="B13" s="293">
        <v>55.257355112346794</v>
      </c>
      <c r="C13" s="293">
        <v>34.925392668364566</v>
      </c>
      <c r="D13" s="293">
        <v>61.213476542226402</v>
      </c>
      <c r="E13" s="293">
        <v>96.467609051680668</v>
      </c>
      <c r="F13" s="417">
        <v>85.02715896874335</v>
      </c>
      <c r="G13" s="10">
        <f t="shared" si="0"/>
        <v>-11.859369373204135</v>
      </c>
      <c r="H13" s="293"/>
    </row>
    <row r="14" spans="1:8" ht="13.7" customHeight="1">
      <c r="A14" s="244" t="s">
        <v>145</v>
      </c>
      <c r="B14" s="293">
        <v>54.679676613270807</v>
      </c>
      <c r="C14" s="293">
        <v>34.081130998977606</v>
      </c>
      <c r="D14" s="293">
        <v>68.88</v>
      </c>
      <c r="E14" s="293">
        <v>92.70936891434134</v>
      </c>
      <c r="F14" s="417">
        <v>87.575617297486559</v>
      </c>
      <c r="G14" s="10">
        <f t="shared" si="0"/>
        <v>-5.5374679786657826</v>
      </c>
      <c r="H14" s="293"/>
    </row>
    <row r="15" spans="1:8" ht="13.7" customHeight="1">
      <c r="A15" s="244" t="s">
        <v>146</v>
      </c>
      <c r="B15" s="293">
        <v>54.292958637297112</v>
      </c>
      <c r="C15" s="293">
        <v>33.826474215283625</v>
      </c>
      <c r="D15" s="293">
        <v>71.549023896494603</v>
      </c>
      <c r="E15" s="293">
        <v>90.842891160348557</v>
      </c>
      <c r="F15" s="417">
        <v>80.685717586018455</v>
      </c>
      <c r="G15" s="10">
        <f t="shared" si="0"/>
        <v>-11.181032929039517</v>
      </c>
      <c r="H15" s="293"/>
    </row>
    <row r="16" spans="1:8" ht="13.7" customHeight="1">
      <c r="A16" s="253" t="s">
        <v>147</v>
      </c>
      <c r="B16" s="420">
        <v>57.710465467238244</v>
      </c>
      <c r="C16" s="421">
        <v>37.713953625765349</v>
      </c>
      <c r="D16" s="420">
        <v>66.77</v>
      </c>
      <c r="E16" s="420">
        <v>79.255418867052768</v>
      </c>
      <c r="F16" s="422">
        <v>74.285447982021097</v>
      </c>
      <c r="G16" s="32">
        <f t="shared" si="0"/>
        <v>-6.2708278576743925</v>
      </c>
      <c r="H16" s="293"/>
    </row>
    <row r="17" spans="1:8" s="248" customFormat="1" ht="13.7" customHeight="1">
      <c r="A17" s="250" t="s">
        <v>455</v>
      </c>
      <c r="B17" s="954">
        <v>56.132033492177406</v>
      </c>
      <c r="C17" s="954">
        <v>37.040626445567803</v>
      </c>
      <c r="D17" s="954">
        <v>59.090310247815125</v>
      </c>
      <c r="E17" s="954">
        <v>96.590656744835414</v>
      </c>
      <c r="F17" s="954">
        <v>75.925202418215392</v>
      </c>
      <c r="G17" s="352">
        <f t="shared" si="0"/>
        <v>-21.394879197490269</v>
      </c>
      <c r="H17" s="293"/>
    </row>
    <row r="18" spans="1:8" ht="13.7" customHeight="1">
      <c r="D18" s="293"/>
      <c r="E18" s="293"/>
      <c r="F18" s="293"/>
      <c r="G18" s="251" t="s">
        <v>385</v>
      </c>
    </row>
    <row r="19" spans="1:8" ht="13.7" customHeight="1">
      <c r="A19" s="260"/>
      <c r="B19" s="260"/>
      <c r="C19" s="261"/>
      <c r="D19" s="419"/>
      <c r="E19" s="261"/>
      <c r="F19" s="261"/>
      <c r="G19" s="260"/>
    </row>
    <row r="20" spans="1:8" ht="13.7" customHeight="1">
      <c r="A20" s="260"/>
      <c r="B20" s="260"/>
      <c r="C20" s="260"/>
      <c r="D20" s="260"/>
      <c r="E20" s="260"/>
      <c r="G20" s="262"/>
    </row>
    <row r="21" spans="1:8" ht="13.7" customHeight="1">
      <c r="B21" s="293"/>
      <c r="C21" s="293"/>
      <c r="D21" s="293"/>
      <c r="E21" s="293"/>
      <c r="F21" s="293"/>
      <c r="G21" s="262"/>
    </row>
    <row r="22" spans="1:8" ht="13.7" customHeight="1">
      <c r="B22" s="293"/>
      <c r="C22" s="293"/>
      <c r="D22" s="293"/>
      <c r="E22" s="293"/>
      <c r="F22" s="293"/>
      <c r="G22" s="262"/>
      <c r="H22" s="242"/>
    </row>
    <row r="23" spans="1:8" ht="13.7" customHeight="1">
      <c r="B23" s="293"/>
      <c r="C23" s="293"/>
      <c r="D23" s="293"/>
      <c r="E23" s="293"/>
      <c r="F23" s="293"/>
      <c r="G23" s="262"/>
      <c r="H23" s="242"/>
    </row>
    <row r="24" spans="1:8" ht="13.7" customHeight="1">
      <c r="B24" s="293"/>
      <c r="C24" s="293"/>
      <c r="D24" s="293"/>
      <c r="E24" s="293"/>
      <c r="F24" s="293"/>
      <c r="G24" s="262"/>
      <c r="H24" s="242"/>
    </row>
    <row r="25" spans="1:8" ht="13.7" customHeight="1">
      <c r="B25" s="293"/>
      <c r="C25" s="293"/>
      <c r="D25" s="293"/>
      <c r="E25" s="293"/>
      <c r="F25" s="293"/>
      <c r="G25" s="262"/>
      <c r="H25" s="242"/>
    </row>
    <row r="26" spans="1:8" ht="13.7" customHeight="1">
      <c r="B26" s="293"/>
      <c r="C26" s="293"/>
      <c r="D26" s="293"/>
      <c r="E26" s="293"/>
      <c r="F26" s="293"/>
      <c r="G26" s="262"/>
      <c r="H26" s="242"/>
    </row>
    <row r="27" spans="1:8" ht="13.7" customHeight="1">
      <c r="B27" s="293"/>
      <c r="C27" s="293"/>
      <c r="D27" s="293"/>
      <c r="E27" s="293"/>
      <c r="F27" s="293"/>
      <c r="G27" s="262"/>
      <c r="H27" s="242"/>
    </row>
    <row r="28" spans="1:8" ht="13.7" customHeight="1">
      <c r="B28" s="293"/>
      <c r="C28" s="293"/>
      <c r="D28" s="293"/>
      <c r="E28" s="293"/>
      <c r="F28" s="293"/>
      <c r="G28" s="262"/>
      <c r="H28" s="242"/>
    </row>
    <row r="29" spans="1:8" ht="13.7" customHeight="1">
      <c r="B29" s="293"/>
      <c r="C29" s="293"/>
      <c r="D29" s="293"/>
      <c r="E29" s="293"/>
      <c r="F29" s="293"/>
    </row>
    <row r="30" spans="1:8" ht="13.7" customHeight="1">
      <c r="B30" s="293"/>
      <c r="C30" s="293"/>
      <c r="D30" s="293"/>
      <c r="E30" s="293"/>
      <c r="F30" s="293"/>
    </row>
    <row r="31" spans="1:8" ht="13.7" customHeight="1">
      <c r="B31" s="293"/>
      <c r="C31" s="293"/>
      <c r="D31" s="293"/>
      <c r="E31" s="293"/>
      <c r="F31" s="293"/>
    </row>
    <row r="32" spans="1:8" ht="13.7" customHeight="1">
      <c r="B32" s="293"/>
      <c r="C32" s="293"/>
      <c r="D32" s="293"/>
      <c r="E32" s="293"/>
      <c r="F32" s="293"/>
    </row>
    <row r="34" spans="2:6" ht="13.7" customHeight="1">
      <c r="B34" s="290"/>
      <c r="C34" s="290"/>
      <c r="D34" s="290"/>
      <c r="E34" s="290"/>
      <c r="F34" s="290"/>
    </row>
    <row r="35" spans="2:6" ht="13.7" customHeight="1">
      <c r="B35" s="290"/>
      <c r="C35" s="290"/>
      <c r="D35" s="290"/>
      <c r="E35" s="290"/>
      <c r="F35" s="290"/>
    </row>
    <row r="36" spans="2:6" ht="13.7" customHeight="1">
      <c r="B36" s="290"/>
      <c r="C36" s="290"/>
      <c r="D36" s="290"/>
      <c r="E36" s="290"/>
      <c r="F36" s="290"/>
    </row>
    <row r="37" spans="2:6" ht="13.7" customHeight="1">
      <c r="B37" s="290"/>
      <c r="C37" s="290"/>
      <c r="D37" s="290"/>
      <c r="E37" s="290"/>
      <c r="F37" s="290"/>
    </row>
    <row r="38" spans="2:6" ht="13.7" customHeight="1">
      <c r="B38" s="290"/>
      <c r="C38" s="290"/>
      <c r="D38" s="290"/>
      <c r="E38" s="290"/>
      <c r="F38" s="290"/>
    </row>
    <row r="39" spans="2:6" ht="13.7" customHeight="1">
      <c r="B39" s="290"/>
      <c r="C39" s="290"/>
      <c r="D39" s="290"/>
      <c r="E39" s="290"/>
      <c r="F39" s="290"/>
    </row>
    <row r="40" spans="2:6" ht="13.7" customHeight="1">
      <c r="B40" s="290"/>
      <c r="C40" s="290"/>
      <c r="D40" s="290"/>
      <c r="E40" s="290"/>
      <c r="F40" s="290"/>
    </row>
    <row r="41" spans="2:6" ht="13.7" customHeight="1">
      <c r="B41" s="290"/>
      <c r="C41" s="290"/>
      <c r="D41" s="290"/>
      <c r="E41" s="290"/>
      <c r="F41" s="290"/>
    </row>
    <row r="42" spans="2:6" ht="13.7" customHeight="1">
      <c r="B42" s="290"/>
      <c r="C42" s="290"/>
      <c r="D42" s="290"/>
      <c r="E42" s="290"/>
      <c r="F42" s="290"/>
    </row>
    <row r="43" spans="2:6" ht="13.7" customHeight="1">
      <c r="B43" s="290"/>
      <c r="C43" s="290"/>
      <c r="D43" s="290"/>
      <c r="E43" s="290"/>
      <c r="F43" s="290"/>
    </row>
    <row r="44" spans="2:6" ht="13.7" customHeight="1">
      <c r="B44" s="290"/>
      <c r="C44" s="290"/>
      <c r="D44" s="290"/>
      <c r="E44" s="290"/>
      <c r="F44" s="290"/>
    </row>
    <row r="45" spans="2:6" ht="13.7" customHeight="1">
      <c r="B45" s="290"/>
      <c r="C45" s="290"/>
      <c r="D45" s="290"/>
      <c r="E45" s="290"/>
      <c r="F45" s="290"/>
    </row>
    <row r="46" spans="2:6" ht="13.7" customHeight="1">
      <c r="B46" s="290"/>
      <c r="C46" s="290"/>
      <c r="D46" s="290"/>
      <c r="E46" s="290"/>
      <c r="F46" s="290"/>
    </row>
    <row r="47" spans="2:6" ht="13.7" customHeight="1">
      <c r="B47" s="290"/>
      <c r="C47" s="290"/>
      <c r="D47" s="290"/>
      <c r="E47" s="290"/>
      <c r="F47" s="290"/>
    </row>
  </sheetData>
  <mergeCells count="7">
    <mergeCell ref="G3:G4"/>
    <mergeCell ref="A1:D2"/>
    <mergeCell ref="B3:B4"/>
    <mergeCell ref="C3:C4"/>
    <mergeCell ref="D3:D4"/>
    <mergeCell ref="E3:E4"/>
    <mergeCell ref="F3:F4"/>
  </mergeCells>
  <hyperlinks>
    <hyperlink ref="H1" location="INDICE!A1" display="Contents" xr:uid="{00000000-0004-0000-21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7"/>
  <dimension ref="A1:H50"/>
  <sheetViews>
    <sheetView zoomScaleNormal="100" workbookViewId="0">
      <selection sqref="A1:D2"/>
    </sheetView>
  </sheetViews>
  <sheetFormatPr baseColWidth="10" defaultColWidth="11.42578125" defaultRowHeight="12.75"/>
  <cols>
    <col min="1" max="1" width="17.28515625" style="244" bestFit="1" customWidth="1"/>
    <col min="2" max="2" width="21.42578125" style="244" bestFit="1" customWidth="1"/>
    <col min="3" max="3" width="22.5703125" style="244" bestFit="1" customWidth="1"/>
    <col min="4" max="4" width="14.140625" style="244" bestFit="1" customWidth="1"/>
    <col min="5" max="5" width="13.140625" style="244" bestFit="1" customWidth="1"/>
    <col min="6" max="6" width="12" style="244" bestFit="1" customWidth="1"/>
    <col min="7" max="7" width="15" style="244" bestFit="1" customWidth="1"/>
    <col min="8" max="8" width="12.7109375" style="244" bestFit="1" customWidth="1"/>
    <col min="9" max="9" width="13.140625" style="244" bestFit="1" customWidth="1"/>
    <col min="10" max="16384" width="11.42578125" style="244"/>
  </cols>
  <sheetData>
    <row r="1" spans="1:8">
      <c r="A1" s="1005" t="s">
        <v>852</v>
      </c>
      <c r="B1" s="1005"/>
      <c r="C1" s="1005"/>
      <c r="D1" s="1005"/>
      <c r="H1" s="801" t="s">
        <v>222</v>
      </c>
    </row>
    <row r="2" spans="1:8">
      <c r="A2" s="1006"/>
      <c r="B2" s="1006"/>
      <c r="C2" s="1006"/>
      <c r="D2" s="1006"/>
      <c r="E2" s="253"/>
      <c r="F2" s="253"/>
      <c r="G2" s="253"/>
    </row>
    <row r="3" spans="1:8" ht="30" customHeight="1">
      <c r="A3" s="1044" t="s">
        <v>456</v>
      </c>
      <c r="B3" s="1045"/>
      <c r="C3" s="425" t="s">
        <v>457</v>
      </c>
      <c r="D3" s="426" t="s">
        <v>743</v>
      </c>
      <c r="E3" s="426" t="s">
        <v>458</v>
      </c>
      <c r="F3" s="426" t="s">
        <v>459</v>
      </c>
      <c r="G3" s="426" t="s">
        <v>460</v>
      </c>
    </row>
    <row r="4" spans="1:8" ht="16.350000000000001" customHeight="1">
      <c r="A4" s="427" t="s">
        <v>180</v>
      </c>
      <c r="B4" s="427" t="s">
        <v>43</v>
      </c>
      <c r="C4" s="427" t="s">
        <v>181</v>
      </c>
      <c r="D4" s="428">
        <v>32.958436861907153</v>
      </c>
      <c r="E4" s="428">
        <v>1.9259724991000611</v>
      </c>
      <c r="F4" s="427">
        <v>29476.998999999996</v>
      </c>
      <c r="G4" s="427">
        <v>4019.864</v>
      </c>
      <c r="H4" s="900"/>
    </row>
    <row r="5" spans="1:8" ht="16.350000000000001" customHeight="1">
      <c r="A5" s="427"/>
      <c r="B5" s="427"/>
      <c r="C5" s="728" t="s">
        <v>899</v>
      </c>
      <c r="D5" s="428">
        <v>26.400000000000002</v>
      </c>
      <c r="E5" s="428">
        <v>3.01</v>
      </c>
      <c r="F5" s="427">
        <v>629.47900000000004</v>
      </c>
      <c r="G5" s="427">
        <v>89.588000000000008</v>
      </c>
      <c r="H5" s="900"/>
    </row>
    <row r="6" spans="1:8" ht="16.350000000000001" customHeight="1">
      <c r="B6" s="429" t="s">
        <v>46</v>
      </c>
      <c r="C6" s="429" t="s">
        <v>900</v>
      </c>
      <c r="D6" s="430">
        <v>28.525254729430582</v>
      </c>
      <c r="E6" s="430">
        <v>3.2125178712282745</v>
      </c>
      <c r="F6" s="429">
        <v>9328.2899999999991</v>
      </c>
      <c r="G6" s="429">
        <v>1309.9100000000001</v>
      </c>
      <c r="H6" s="900"/>
    </row>
    <row r="7" spans="1:8" ht="16.350000000000001" customHeight="1" thickBot="1">
      <c r="A7" s="433"/>
      <c r="B7" s="433"/>
      <c r="C7" s="433" t="s">
        <v>461</v>
      </c>
      <c r="D7" s="950">
        <v>23.954180080436789</v>
      </c>
      <c r="E7" s="950">
        <v>3.6644914345793538</v>
      </c>
      <c r="F7" s="433">
        <v>12466.505079999999</v>
      </c>
      <c r="G7" s="433">
        <v>1799.3489999999999</v>
      </c>
      <c r="H7" s="900"/>
    </row>
    <row r="8" spans="1:8" ht="16.350000000000001" customHeight="1">
      <c r="A8" s="434" t="s">
        <v>462</v>
      </c>
      <c r="B8" s="434" t="s">
        <v>89</v>
      </c>
      <c r="C8" s="434" t="s">
        <v>901</v>
      </c>
      <c r="D8" s="439">
        <v>32.110984948610032</v>
      </c>
      <c r="E8" s="439">
        <v>0.26000000000000006</v>
      </c>
      <c r="F8" s="434">
        <v>9917.887999999999</v>
      </c>
      <c r="G8" s="434">
        <v>1357.04</v>
      </c>
      <c r="H8" s="900"/>
    </row>
    <row r="9" spans="1:8" ht="16.350000000000001" customHeight="1">
      <c r="A9" s="427"/>
      <c r="B9" s="427"/>
      <c r="C9" s="427" t="s">
        <v>902</v>
      </c>
      <c r="D9" s="428">
        <v>23.124163616853494</v>
      </c>
      <c r="E9" s="428">
        <v>0.51350155659856123</v>
      </c>
      <c r="F9" s="427">
        <v>8456.7475699999995</v>
      </c>
      <c r="G9" s="427">
        <v>1227.0440000000001</v>
      </c>
      <c r="H9" s="900"/>
    </row>
    <row r="10" spans="1:8" ht="16.350000000000001" customHeight="1">
      <c r="A10" s="427"/>
      <c r="B10" s="427"/>
      <c r="C10" s="427" t="s">
        <v>463</v>
      </c>
      <c r="D10" s="428">
        <v>32.326279799768571</v>
      </c>
      <c r="E10" s="428">
        <v>0.25643555071221708</v>
      </c>
      <c r="F10" s="427">
        <v>11507.957339999999</v>
      </c>
      <c r="G10" s="427">
        <v>1581.73</v>
      </c>
      <c r="H10" s="900"/>
    </row>
    <row r="11" spans="1:8" ht="16.350000000000001" customHeight="1">
      <c r="A11" s="427">
        <v>0</v>
      </c>
      <c r="B11" s="429" t="s">
        <v>52</v>
      </c>
      <c r="C11" s="429" t="s">
        <v>464</v>
      </c>
      <c r="D11" s="430">
        <v>44.258695630204862</v>
      </c>
      <c r="E11" s="430">
        <v>6.7605930440038695E-2</v>
      </c>
      <c r="F11" s="429">
        <v>18959.469999999998</v>
      </c>
      <c r="G11" s="429">
        <v>2416.4780000000001</v>
      </c>
      <c r="H11" s="900"/>
    </row>
    <row r="12" spans="1:8" ht="16.350000000000001" customHeight="1">
      <c r="A12" s="427"/>
      <c r="B12" s="728"/>
      <c r="C12" s="728" t="s">
        <v>903</v>
      </c>
      <c r="D12" s="428">
        <v>46.1</v>
      </c>
      <c r="E12" s="428">
        <v>0.18</v>
      </c>
      <c r="F12" s="427">
        <v>279.97699999999998</v>
      </c>
      <c r="G12" s="427">
        <v>35.554000000000002</v>
      </c>
      <c r="H12" s="900"/>
    </row>
    <row r="13" spans="1:8" ht="16.350000000000001" customHeight="1">
      <c r="A13" s="427"/>
      <c r="B13" s="435" t="s">
        <v>53</v>
      </c>
      <c r="C13" s="435" t="s">
        <v>904</v>
      </c>
      <c r="D13" s="436">
        <v>40.772558352019573</v>
      </c>
      <c r="E13" s="436">
        <v>0.33</v>
      </c>
      <c r="F13" s="435">
        <v>1098.848</v>
      </c>
      <c r="G13" s="435">
        <v>143.40199999999999</v>
      </c>
      <c r="H13" s="900"/>
    </row>
    <row r="14" spans="1:8" ht="16.350000000000001" customHeight="1">
      <c r="A14" s="427"/>
      <c r="B14" s="427" t="s">
        <v>106</v>
      </c>
      <c r="C14" s="427" t="s">
        <v>905</v>
      </c>
      <c r="D14" s="428">
        <v>29.079502795531202</v>
      </c>
      <c r="E14" s="428">
        <v>0.29397174796805642</v>
      </c>
      <c r="F14" s="427">
        <v>4933.9459999999999</v>
      </c>
      <c r="G14" s="427">
        <v>692.11300000000006</v>
      </c>
      <c r="H14" s="900"/>
    </row>
    <row r="15" spans="1:8" ht="16.350000000000001" customHeight="1">
      <c r="A15" s="427"/>
      <c r="B15" s="431"/>
      <c r="C15" s="431" t="s">
        <v>906</v>
      </c>
      <c r="D15" s="432">
        <v>30.584770000000002</v>
      </c>
      <c r="E15" s="432">
        <v>0.58396999999999999</v>
      </c>
      <c r="F15" s="431">
        <v>650.65920000000006</v>
      </c>
      <c r="G15" s="431">
        <v>90.305999999999997</v>
      </c>
      <c r="H15" s="900"/>
    </row>
    <row r="16" spans="1:8" ht="16.350000000000001" customHeight="1">
      <c r="A16" s="427"/>
      <c r="B16" s="435" t="s">
        <v>90</v>
      </c>
      <c r="C16" s="435" t="s">
        <v>774</v>
      </c>
      <c r="D16" s="436">
        <v>29.19</v>
      </c>
      <c r="E16" s="436">
        <v>1</v>
      </c>
      <c r="F16" s="435">
        <v>943.97699999999998</v>
      </c>
      <c r="G16" s="435">
        <v>133.01599999999999</v>
      </c>
      <c r="H16" s="900"/>
    </row>
    <row r="17" spans="1:8" ht="16.350000000000001" customHeight="1">
      <c r="A17" s="427"/>
      <c r="B17" s="435" t="s">
        <v>786</v>
      </c>
      <c r="C17" s="435" t="s">
        <v>907</v>
      </c>
      <c r="D17" s="436">
        <v>37.699999999999996</v>
      </c>
      <c r="E17" s="436">
        <v>0.19</v>
      </c>
      <c r="F17" s="435">
        <v>996.85199999999998</v>
      </c>
      <c r="G17" s="435">
        <v>131.28</v>
      </c>
      <c r="H17" s="900"/>
    </row>
    <row r="18" spans="1:8" ht="16.350000000000001" customHeight="1">
      <c r="A18" s="427">
        <v>0</v>
      </c>
      <c r="B18" s="429" t="s">
        <v>92</v>
      </c>
      <c r="C18" s="902" t="s">
        <v>908</v>
      </c>
      <c r="D18" s="430">
        <v>42.67536244428387</v>
      </c>
      <c r="E18" s="430">
        <v>8.0729859154900233E-2</v>
      </c>
      <c r="F18" s="429">
        <v>9606.5110000000022</v>
      </c>
      <c r="G18" s="429">
        <v>1248.45</v>
      </c>
      <c r="H18" s="900"/>
    </row>
    <row r="19" spans="1:8" ht="16.350000000000001" customHeight="1">
      <c r="A19" s="427">
        <v>0</v>
      </c>
      <c r="B19" s="427">
        <v>0</v>
      </c>
      <c r="C19" s="427" t="s">
        <v>909</v>
      </c>
      <c r="D19" s="428">
        <v>41.060655360768386</v>
      </c>
      <c r="E19" s="428">
        <v>0.11664735514409047</v>
      </c>
      <c r="F19" s="427">
        <v>9363.6669999999995</v>
      </c>
      <c r="G19" s="427">
        <v>1218.307</v>
      </c>
      <c r="H19" s="900"/>
    </row>
    <row r="20" spans="1:8" ht="16.350000000000001" customHeight="1">
      <c r="A20" s="427"/>
      <c r="B20" s="427"/>
      <c r="C20" s="427" t="s">
        <v>910</v>
      </c>
      <c r="D20" s="428">
        <v>36.785997441657301</v>
      </c>
      <c r="E20" s="428">
        <v>0.35477634521594992</v>
      </c>
      <c r="F20" s="427">
        <v>4975.7494699999997</v>
      </c>
      <c r="G20" s="427">
        <v>663.09799999999996</v>
      </c>
      <c r="H20" s="900"/>
    </row>
    <row r="21" spans="1:8" ht="16.350000000000001" customHeight="1">
      <c r="A21" s="427">
        <v>0</v>
      </c>
      <c r="B21" s="427">
        <v>0</v>
      </c>
      <c r="C21" s="427" t="s">
        <v>911</v>
      </c>
      <c r="D21" s="428">
        <v>37.158871202950152</v>
      </c>
      <c r="E21" s="428">
        <v>0.62348239960398699</v>
      </c>
      <c r="F21" s="427">
        <v>9121.4665499999992</v>
      </c>
      <c r="G21" s="427">
        <v>1215.242</v>
      </c>
      <c r="H21" s="900"/>
    </row>
    <row r="22" spans="1:8" ht="16.350000000000001" customHeight="1">
      <c r="A22" s="427">
        <v>0</v>
      </c>
      <c r="B22" s="429" t="s">
        <v>93</v>
      </c>
      <c r="C22" s="429" t="s">
        <v>912</v>
      </c>
      <c r="D22" s="430">
        <v>32.759508230326631</v>
      </c>
      <c r="E22" s="430">
        <v>0.14358984880182091</v>
      </c>
      <c r="F22" s="429">
        <v>5844.1180000000004</v>
      </c>
      <c r="G22" s="429">
        <v>796.625</v>
      </c>
      <c r="H22" s="900"/>
    </row>
    <row r="23" spans="1:8" ht="16.350000000000001" customHeight="1">
      <c r="A23" s="427">
        <v>0</v>
      </c>
      <c r="B23" s="427">
        <v>0</v>
      </c>
      <c r="C23" s="427" t="s">
        <v>913</v>
      </c>
      <c r="D23" s="428">
        <v>26.643053752191765</v>
      </c>
      <c r="E23" s="428">
        <v>0.30492281946879735</v>
      </c>
      <c r="F23" s="427">
        <v>1938.5070000000001</v>
      </c>
      <c r="G23" s="427">
        <v>274.44799999999998</v>
      </c>
      <c r="H23" s="900"/>
    </row>
    <row r="24" spans="1:8" ht="16.350000000000001" customHeight="1">
      <c r="A24" s="427"/>
      <c r="B24" s="431"/>
      <c r="C24" s="431" t="s">
        <v>914</v>
      </c>
      <c r="D24" s="432">
        <v>35.999868647361374</v>
      </c>
      <c r="E24" s="432">
        <v>0.15404304049605688</v>
      </c>
      <c r="F24" s="431">
        <v>39630.281159999999</v>
      </c>
      <c r="G24" s="431">
        <v>5311.29</v>
      </c>
      <c r="H24" s="900"/>
    </row>
    <row r="25" spans="1:8" ht="16.350000000000001" customHeight="1" thickBot="1">
      <c r="A25" s="433"/>
      <c r="B25" s="437" t="s">
        <v>107</v>
      </c>
      <c r="C25" s="437" t="s">
        <v>915</v>
      </c>
      <c r="D25" s="438">
        <v>31.98864</v>
      </c>
      <c r="E25" s="438">
        <v>0.73948000000000003</v>
      </c>
      <c r="F25" s="437">
        <v>165.17654999999999</v>
      </c>
      <c r="G25" s="437">
        <v>22.728000000000002</v>
      </c>
      <c r="H25" s="900"/>
    </row>
    <row r="26" spans="1:8" ht="16.350000000000001" customHeight="1">
      <c r="A26" s="427" t="s">
        <v>916</v>
      </c>
      <c r="B26" s="944" t="s">
        <v>788</v>
      </c>
      <c r="C26" s="951" t="s">
        <v>917</v>
      </c>
      <c r="D26" s="952">
        <v>9.0494878823949492</v>
      </c>
      <c r="E26" s="952">
        <v>5.8026205514845302</v>
      </c>
      <c r="F26" s="944">
        <v>2634.0691799999995</v>
      </c>
      <c r="G26" s="944">
        <v>420.79299999999995</v>
      </c>
      <c r="H26" s="900"/>
    </row>
    <row r="27" spans="1:8" ht="16.350000000000001" customHeight="1">
      <c r="A27" s="427"/>
      <c r="B27" s="431" t="s">
        <v>82</v>
      </c>
      <c r="C27" s="431" t="s">
        <v>918</v>
      </c>
      <c r="D27" s="432">
        <v>38.637032943058813</v>
      </c>
      <c r="E27" s="432">
        <v>0.15587820571193908</v>
      </c>
      <c r="F27" s="431">
        <v>11485.079819999999</v>
      </c>
      <c r="G27" s="431">
        <v>1515.671</v>
      </c>
      <c r="H27" s="900"/>
    </row>
    <row r="28" spans="1:8" ht="16.350000000000001" customHeight="1">
      <c r="A28" s="427"/>
      <c r="B28" s="429" t="s">
        <v>28</v>
      </c>
      <c r="C28" s="429" t="s">
        <v>919</v>
      </c>
      <c r="D28" s="430">
        <v>18.428780269512512</v>
      </c>
      <c r="E28" s="430">
        <v>5.2808844071032794</v>
      </c>
      <c r="F28" s="429">
        <v>1860.0027</v>
      </c>
      <c r="G28" s="429">
        <v>278.94900000000001</v>
      </c>
      <c r="H28" s="900"/>
    </row>
    <row r="29" spans="1:8" ht="16.350000000000001" customHeight="1">
      <c r="A29" s="427"/>
      <c r="B29" s="431"/>
      <c r="C29" s="431" t="s">
        <v>920</v>
      </c>
      <c r="D29" s="432">
        <v>13.368088920247136</v>
      </c>
      <c r="E29" s="432">
        <v>5.6527644319011454</v>
      </c>
      <c r="F29" s="431">
        <v>546.57248000000004</v>
      </c>
      <c r="G29" s="431">
        <v>84.739000000000004</v>
      </c>
      <c r="H29" s="900"/>
    </row>
    <row r="30" spans="1:8" ht="16.350000000000001" customHeight="1">
      <c r="A30" s="427">
        <v>0</v>
      </c>
      <c r="B30" s="429" t="s">
        <v>83</v>
      </c>
      <c r="C30" s="429" t="s">
        <v>921</v>
      </c>
      <c r="D30" s="430">
        <v>46.495398754626606</v>
      </c>
      <c r="E30" s="430">
        <v>0.58205569483088904</v>
      </c>
      <c r="F30" s="429">
        <v>20019.253850000005</v>
      </c>
      <c r="G30" s="429">
        <v>2527.6289999999999</v>
      </c>
      <c r="H30" s="900"/>
    </row>
    <row r="31" spans="1:8" ht="16.350000000000001" customHeight="1">
      <c r="A31" s="427"/>
      <c r="B31" s="427"/>
      <c r="C31" s="427" t="s">
        <v>922</v>
      </c>
      <c r="D31" s="428">
        <v>30.100302197882442</v>
      </c>
      <c r="E31" s="428">
        <v>1.7</v>
      </c>
      <c r="F31" s="427">
        <v>4008.8345100000001</v>
      </c>
      <c r="G31" s="431">
        <v>558.31899999999996</v>
      </c>
      <c r="H31" s="900"/>
    </row>
    <row r="32" spans="1:8" ht="16.350000000000001" customHeight="1">
      <c r="A32" s="427"/>
      <c r="B32" s="435" t="s">
        <v>30</v>
      </c>
      <c r="C32" s="435" t="s">
        <v>466</v>
      </c>
      <c r="D32" s="436">
        <v>28.208266683584682</v>
      </c>
      <c r="E32" s="436">
        <v>0.65862090493672776</v>
      </c>
      <c r="F32" s="435">
        <v>9100.8325199999999</v>
      </c>
      <c r="G32" s="953">
        <v>1278.248</v>
      </c>
      <c r="H32" s="900"/>
    </row>
    <row r="33" spans="1:8" ht="16.350000000000001" customHeight="1" thickBot="1">
      <c r="A33" s="433"/>
      <c r="B33" s="437" t="s">
        <v>34</v>
      </c>
      <c r="C33" s="437" t="s">
        <v>923</v>
      </c>
      <c r="D33" s="438">
        <v>28.557608801496873</v>
      </c>
      <c r="E33" s="438">
        <v>0.65156306822881394</v>
      </c>
      <c r="F33" s="437">
        <v>2236.665</v>
      </c>
      <c r="G33" s="437">
        <v>315.23599999999999</v>
      </c>
      <c r="H33" s="900"/>
    </row>
    <row r="34" spans="1:8" ht="15.75" customHeight="1">
      <c r="A34" s="434" t="s">
        <v>468</v>
      </c>
      <c r="B34" s="434" t="s">
        <v>109</v>
      </c>
      <c r="C34" s="434" t="s">
        <v>924</v>
      </c>
      <c r="D34" s="439">
        <v>28.890034560931241</v>
      </c>
      <c r="E34" s="439">
        <v>0.27310806654694519</v>
      </c>
      <c r="F34" s="434">
        <v>12708.167409999998</v>
      </c>
      <c r="G34" s="434">
        <v>1775.2049999999999</v>
      </c>
      <c r="H34" s="900"/>
    </row>
    <row r="35" spans="1:8" ht="15.75" customHeight="1">
      <c r="A35" s="427"/>
      <c r="B35" s="427"/>
      <c r="C35" s="728" t="s">
        <v>925</v>
      </c>
      <c r="D35" s="428">
        <v>13.911982941918774</v>
      </c>
      <c r="E35" s="428">
        <v>1.7511563507096848</v>
      </c>
      <c r="F35" s="427">
        <v>11082.85368</v>
      </c>
      <c r="G35" s="427">
        <v>1712.768</v>
      </c>
      <c r="H35" s="900"/>
    </row>
    <row r="36" spans="1:8" ht="15.75" customHeight="1">
      <c r="A36" s="427"/>
      <c r="B36" s="427"/>
      <c r="C36" s="427" t="s">
        <v>926</v>
      </c>
      <c r="D36" s="428">
        <v>28.404352252384399</v>
      </c>
      <c r="E36" s="428">
        <v>0.32902701967637016</v>
      </c>
      <c r="F36" s="427">
        <v>10295.089999999998</v>
      </c>
      <c r="G36" s="427">
        <v>1439.242</v>
      </c>
      <c r="H36" s="900"/>
    </row>
    <row r="37" spans="1:8" ht="15.75" customHeight="1">
      <c r="A37" s="427"/>
      <c r="B37" s="431"/>
      <c r="C37" s="431" t="s">
        <v>927</v>
      </c>
      <c r="D37" s="432">
        <v>26.746135943208255</v>
      </c>
      <c r="E37" s="432">
        <v>0.48030376883792575</v>
      </c>
      <c r="F37" s="431">
        <v>12064.520920000001</v>
      </c>
      <c r="G37" s="431">
        <v>1708.6020000000001</v>
      </c>
      <c r="H37" s="900"/>
    </row>
    <row r="38" spans="1:8" ht="15.75" customHeight="1">
      <c r="A38" s="427">
        <v>0</v>
      </c>
      <c r="B38" s="429" t="s">
        <v>4</v>
      </c>
      <c r="C38" s="429" t="s">
        <v>928</v>
      </c>
      <c r="D38" s="430">
        <v>20.670337139318324</v>
      </c>
      <c r="E38" s="430">
        <v>0.81391060145947458</v>
      </c>
      <c r="F38" s="429">
        <v>4126.2879800000001</v>
      </c>
      <c r="G38" s="429">
        <v>590.053</v>
      </c>
    </row>
    <row r="39" spans="1:8" ht="15.75" customHeight="1">
      <c r="A39" s="427">
        <v>0</v>
      </c>
      <c r="B39" s="729">
        <v>0</v>
      </c>
      <c r="C39" s="431" t="s">
        <v>929</v>
      </c>
      <c r="D39" s="432">
        <v>21.27175267191064</v>
      </c>
      <c r="E39" s="432">
        <v>3.5147747485676035</v>
      </c>
      <c r="F39" s="431">
        <v>15878.8806</v>
      </c>
      <c r="G39" s="431">
        <v>2320.9929999999999</v>
      </c>
    </row>
    <row r="40" spans="1:8" ht="15.75" customHeight="1">
      <c r="A40" s="427"/>
      <c r="B40" s="431" t="s">
        <v>9</v>
      </c>
      <c r="C40" s="431" t="s">
        <v>754</v>
      </c>
      <c r="D40" s="432">
        <v>18.575214920609508</v>
      </c>
      <c r="E40" s="432">
        <v>1.6914113605864838</v>
      </c>
      <c r="F40" s="431">
        <v>7634.1910800000005</v>
      </c>
      <c r="G40" s="431">
        <v>1142.6189999999999</v>
      </c>
    </row>
    <row r="41" spans="1:8" ht="15.75" customHeight="1">
      <c r="A41" s="427"/>
      <c r="B41" s="431" t="s">
        <v>11</v>
      </c>
      <c r="C41" s="431" t="s">
        <v>930</v>
      </c>
      <c r="D41" s="432">
        <v>24.35</v>
      </c>
      <c r="E41" s="432">
        <v>1.42</v>
      </c>
      <c r="F41" s="431">
        <v>1018.18</v>
      </c>
      <c r="G41" s="431">
        <v>148.184</v>
      </c>
    </row>
    <row r="42" spans="1:8" ht="15.75" customHeight="1">
      <c r="A42" s="427"/>
      <c r="B42" s="429" t="s">
        <v>3</v>
      </c>
      <c r="C42" s="429" t="s">
        <v>931</v>
      </c>
      <c r="D42" s="430">
        <v>43.222096237522756</v>
      </c>
      <c r="E42" s="430">
        <v>8.776463211687914E-2</v>
      </c>
      <c r="F42" s="429">
        <v>65380.611219999992</v>
      </c>
      <c r="G42" s="429">
        <v>8385.0560000000005</v>
      </c>
    </row>
    <row r="43" spans="1:8" ht="15.75" customHeight="1">
      <c r="B43" s="431"/>
      <c r="C43" s="431" t="s">
        <v>711</v>
      </c>
      <c r="D43" s="432">
        <v>27.46866778269106</v>
      </c>
      <c r="E43" s="432">
        <v>2.3787315771769362</v>
      </c>
      <c r="F43" s="431">
        <v>2286.0910000000003</v>
      </c>
      <c r="G43" s="431">
        <v>325.12900000000002</v>
      </c>
    </row>
    <row r="44" spans="1:8" ht="15.75" customHeight="1">
      <c r="B44" s="431" t="s">
        <v>932</v>
      </c>
      <c r="C44" s="431" t="s">
        <v>933</v>
      </c>
      <c r="D44" s="432">
        <v>32.865886172246228</v>
      </c>
      <c r="E44" s="432">
        <v>0.4779272606434331</v>
      </c>
      <c r="F44" s="431">
        <v>5006.5257900000006</v>
      </c>
      <c r="G44" s="431">
        <v>675.00300000000004</v>
      </c>
    </row>
    <row r="45" spans="1:8" ht="15.75" customHeight="1">
      <c r="B45" s="429" t="s">
        <v>5</v>
      </c>
      <c r="C45" s="429" t="s">
        <v>775</v>
      </c>
      <c r="D45" s="430">
        <v>33.59639977744763</v>
      </c>
      <c r="E45" s="430">
        <v>1.7072569704251128</v>
      </c>
      <c r="F45" s="429">
        <v>20254.108999999997</v>
      </c>
      <c r="G45" s="429">
        <v>2753.4029999999998</v>
      </c>
    </row>
    <row r="46" spans="1:8" ht="15.75" customHeight="1">
      <c r="B46" s="431"/>
      <c r="C46" s="431" t="s">
        <v>934</v>
      </c>
      <c r="D46" s="432">
        <v>22.071612653674478</v>
      </c>
      <c r="E46" s="432">
        <v>3.5784295967074873</v>
      </c>
      <c r="F46" s="431">
        <v>29272.043059999993</v>
      </c>
      <c r="G46" s="431">
        <v>4282.8090000000002</v>
      </c>
    </row>
    <row r="47" spans="1:8" ht="15.75" customHeight="1">
      <c r="B47" s="431" t="s">
        <v>935</v>
      </c>
      <c r="C47" s="431" t="s">
        <v>936</v>
      </c>
      <c r="D47" s="432">
        <v>37.166663744778951</v>
      </c>
      <c r="E47" s="432">
        <v>0.22999999999999998</v>
      </c>
      <c r="F47" s="431">
        <v>1140.8150000000001</v>
      </c>
      <c r="G47" s="431">
        <v>151.78200000000001</v>
      </c>
    </row>
    <row r="48" spans="1:8" ht="15.75" customHeight="1">
      <c r="A48" s="253"/>
      <c r="B48" s="431" t="s">
        <v>14</v>
      </c>
      <c r="C48" s="431" t="s">
        <v>937</v>
      </c>
      <c r="D48" s="432">
        <v>16.089004198428924</v>
      </c>
      <c r="E48" s="432">
        <v>3.1369010227299223</v>
      </c>
      <c r="F48" s="431">
        <v>9145.4281300000002</v>
      </c>
      <c r="G48" s="431">
        <v>1391.36</v>
      </c>
    </row>
    <row r="49" spans="1:7" ht="15.75" customHeight="1">
      <c r="A49" s="440" t="s">
        <v>469</v>
      </c>
      <c r="B49" s="441"/>
      <c r="C49" s="441"/>
      <c r="D49" s="423">
        <v>32.78</v>
      </c>
      <c r="E49" s="423">
        <v>1.1299999999999999</v>
      </c>
      <c r="F49" s="292">
        <v>449478.18</v>
      </c>
      <c r="G49" s="292">
        <v>61558.654000000002</v>
      </c>
    </row>
    <row r="50" spans="1:7">
      <c r="G50" s="251" t="s">
        <v>385</v>
      </c>
    </row>
  </sheetData>
  <mergeCells count="2">
    <mergeCell ref="A1:D2"/>
    <mergeCell ref="A3:B3"/>
  </mergeCells>
  <conditionalFormatting sqref="G32">
    <cfRule type="cellIs" dxfId="74" priority="1" operator="between">
      <formula>0.0001</formula>
      <formula>0.5</formula>
    </cfRule>
  </conditionalFormatting>
  <hyperlinks>
    <hyperlink ref="H1" location="INDICE!A1" display="Contents" xr:uid="{00000000-0004-0000-2200-000000000000}"/>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8">
    <pageSetUpPr fitToPage="1"/>
  </sheetPr>
  <dimension ref="A1:H29"/>
  <sheetViews>
    <sheetView zoomScaleNormal="100" workbookViewId="0">
      <selection sqref="A1:B2"/>
    </sheetView>
  </sheetViews>
  <sheetFormatPr baseColWidth="10" defaultColWidth="11.42578125" defaultRowHeight="13.7" customHeight="1"/>
  <cols>
    <col min="1" max="1" width="39.42578125" style="244" customWidth="1"/>
    <col min="2" max="6" width="12.5703125" style="244" customWidth="1"/>
    <col min="7" max="8" width="11.7109375" style="244" customWidth="1"/>
    <col min="9" max="9" width="19.140625" style="244" customWidth="1"/>
    <col min="10" max="16384" width="11.42578125" style="244"/>
  </cols>
  <sheetData>
    <row r="1" spans="1:8" ht="13.7" customHeight="1">
      <c r="A1" s="1005" t="s">
        <v>242</v>
      </c>
      <c r="B1" s="1005"/>
      <c r="C1" s="248"/>
      <c r="D1" s="248"/>
      <c r="E1" s="248"/>
      <c r="F1" s="248"/>
      <c r="G1" s="248"/>
      <c r="H1" s="801" t="s">
        <v>222</v>
      </c>
    </row>
    <row r="2" spans="1:8" ht="13.7" customHeight="1">
      <c r="A2" s="1006"/>
      <c r="B2" s="1006"/>
      <c r="C2" s="250"/>
      <c r="D2" s="250"/>
      <c r="E2" s="250"/>
      <c r="F2" s="250"/>
      <c r="G2" s="250"/>
      <c r="H2" s="251" t="s">
        <v>356</v>
      </c>
    </row>
    <row r="3" spans="1:8" ht="13.7" customHeight="1">
      <c r="A3" s="252"/>
      <c r="B3" s="1011">
        <v>2019</v>
      </c>
      <c r="C3" s="1011">
        <v>2020</v>
      </c>
      <c r="D3" s="1011">
        <v>2021</v>
      </c>
      <c r="E3" s="1011">
        <v>2022</v>
      </c>
      <c r="F3" s="1011">
        <v>2023</v>
      </c>
      <c r="G3" s="1007" t="s">
        <v>345</v>
      </c>
      <c r="H3" s="1009" t="s">
        <v>874</v>
      </c>
    </row>
    <row r="4" spans="1:8" ht="13.7" customHeight="1">
      <c r="A4" s="250"/>
      <c r="B4" s="1012"/>
      <c r="C4" s="1012"/>
      <c r="D4" s="1012"/>
      <c r="E4" s="1012"/>
      <c r="F4" s="1012"/>
      <c r="G4" s="1008"/>
      <c r="H4" s="1010"/>
    </row>
    <row r="5" spans="1:8" ht="13.7" customHeight="1">
      <c r="A5" s="250" t="s">
        <v>470</v>
      </c>
      <c r="B5" s="371"/>
      <c r="C5" s="371"/>
      <c r="D5" s="371"/>
      <c r="E5" s="371"/>
      <c r="F5" s="371"/>
      <c r="G5" s="411"/>
      <c r="H5" s="377"/>
    </row>
    <row r="6" spans="1:8" ht="13.7" customHeight="1">
      <c r="A6" s="244" t="s">
        <v>277</v>
      </c>
      <c r="B6" s="23">
        <v>1242</v>
      </c>
      <c r="C6" s="23">
        <v>997</v>
      </c>
      <c r="D6" s="23">
        <v>722.5150000000001</v>
      </c>
      <c r="E6" s="23">
        <v>1029.0520000000001</v>
      </c>
      <c r="F6" s="22">
        <v>1031.33</v>
      </c>
      <c r="G6" s="254">
        <v>5.6210603170789692</v>
      </c>
      <c r="H6" s="243">
        <v>0.22136879380243099</v>
      </c>
    </row>
    <row r="7" spans="1:8" ht="13.7" customHeight="1">
      <c r="A7" s="244" t="s">
        <v>278</v>
      </c>
      <c r="B7" s="23">
        <v>1444</v>
      </c>
      <c r="C7" s="23">
        <v>1069</v>
      </c>
      <c r="D7" s="23">
        <v>510.84299999999996</v>
      </c>
      <c r="E7" s="23">
        <v>796.55</v>
      </c>
      <c r="F7" s="22">
        <v>569.20299999999997</v>
      </c>
      <c r="G7" s="254">
        <v>3.1023284454658553</v>
      </c>
      <c r="H7" s="254">
        <v>-28.541460046450318</v>
      </c>
    </row>
    <row r="8" spans="1:8" ht="13.7" customHeight="1">
      <c r="A8" s="244" t="s">
        <v>279</v>
      </c>
      <c r="B8" s="23">
        <v>1675</v>
      </c>
      <c r="C8" s="23">
        <v>1228</v>
      </c>
      <c r="D8" s="23">
        <v>696.13400000000001</v>
      </c>
      <c r="E8" s="23">
        <v>1543.3709999999999</v>
      </c>
      <c r="F8" s="22">
        <v>1494.1349999999998</v>
      </c>
      <c r="G8" s="254">
        <v>8.1434874936817359</v>
      </c>
      <c r="H8" s="254">
        <v>-3.1901597218037732</v>
      </c>
    </row>
    <row r="9" spans="1:8" ht="13.7" customHeight="1">
      <c r="A9" s="244" t="s">
        <v>369</v>
      </c>
      <c r="B9" s="23">
        <v>6845</v>
      </c>
      <c r="C9" s="23">
        <v>7212</v>
      </c>
      <c r="D9" s="23">
        <v>8448.7270000000008</v>
      </c>
      <c r="E9" s="23">
        <v>6765.366</v>
      </c>
      <c r="F9" s="22">
        <v>6960.4529999999995</v>
      </c>
      <c r="G9" s="254">
        <v>37.93657330553097</v>
      </c>
      <c r="H9" s="254">
        <v>2.8836133920914189</v>
      </c>
    </row>
    <row r="10" spans="1:8" ht="13.7" customHeight="1">
      <c r="A10" s="244" t="s">
        <v>376</v>
      </c>
      <c r="B10" s="23">
        <v>6907</v>
      </c>
      <c r="C10" s="23">
        <v>3974</v>
      </c>
      <c r="D10" s="23">
        <v>4129.1000000000004</v>
      </c>
      <c r="E10" s="23">
        <v>6198.1050000000005</v>
      </c>
      <c r="F10" s="22">
        <v>6285.6449999999995</v>
      </c>
      <c r="G10" s="254">
        <v>34.258665680961322</v>
      </c>
      <c r="H10" s="254">
        <v>1.4123671670615301</v>
      </c>
    </row>
    <row r="11" spans="1:8" ht="13.7" customHeight="1">
      <c r="A11" s="244" t="s">
        <v>471</v>
      </c>
      <c r="B11" s="23">
        <v>2226</v>
      </c>
      <c r="C11" s="23">
        <v>2122</v>
      </c>
      <c r="D11" s="23">
        <v>2759.6750000000002</v>
      </c>
      <c r="E11" s="23">
        <v>2338.0239999999999</v>
      </c>
      <c r="F11" s="22">
        <v>2006.8399999999997</v>
      </c>
      <c r="G11" s="254">
        <v>10.93788475728114</v>
      </c>
      <c r="H11" s="254">
        <v>-14.165124053474226</v>
      </c>
    </row>
    <row r="12" spans="1:8" ht="13.7" customHeight="1">
      <c r="A12" s="442" t="s">
        <v>472</v>
      </c>
      <c r="B12" s="443">
        <v>20339</v>
      </c>
      <c r="C12" s="443">
        <v>16602</v>
      </c>
      <c r="D12" s="443">
        <v>17266.994000000002</v>
      </c>
      <c r="E12" s="443">
        <v>18670.468000000001</v>
      </c>
      <c r="F12" s="443">
        <v>18347.606</v>
      </c>
      <c r="G12" s="444">
        <v>100</v>
      </c>
      <c r="H12" s="444">
        <v>-1.7292657045340318</v>
      </c>
    </row>
    <row r="13" spans="1:8" ht="13.7" customHeight="1">
      <c r="A13" s="264" t="s">
        <v>473</v>
      </c>
      <c r="B13" s="265"/>
      <c r="C13" s="265"/>
      <c r="D13" s="265"/>
      <c r="E13" s="265"/>
      <c r="F13" s="265"/>
      <c r="G13" s="269"/>
      <c r="H13" s="269"/>
    </row>
    <row r="14" spans="1:8" ht="13.7" customHeight="1">
      <c r="A14" s="288" t="s">
        <v>277</v>
      </c>
      <c r="B14" s="23">
        <v>553</v>
      </c>
      <c r="C14" s="23">
        <v>446</v>
      </c>
      <c r="D14" s="23">
        <v>514.45799999999997</v>
      </c>
      <c r="E14" s="23">
        <v>527.76899999999989</v>
      </c>
      <c r="F14" s="22">
        <v>480.62099999999992</v>
      </c>
      <c r="G14" s="254">
        <v>2.3074827974975611</v>
      </c>
      <c r="H14" s="254">
        <v>-8.9334538406007127</v>
      </c>
    </row>
    <row r="15" spans="1:8" ht="13.7" customHeight="1">
      <c r="A15" s="244" t="s">
        <v>278</v>
      </c>
      <c r="B15" s="23">
        <v>4959</v>
      </c>
      <c r="C15" s="23">
        <v>4528</v>
      </c>
      <c r="D15" s="23">
        <v>4767.7219999999998</v>
      </c>
      <c r="E15" s="23">
        <v>4227.4219999999996</v>
      </c>
      <c r="F15" s="22">
        <v>4041.15</v>
      </c>
      <c r="G15" s="254">
        <v>19.401740887533567</v>
      </c>
      <c r="H15" s="254">
        <v>-4.4062788148426986</v>
      </c>
    </row>
    <row r="16" spans="1:8" ht="13.7" customHeight="1">
      <c r="A16" s="244" t="s">
        <v>279</v>
      </c>
      <c r="B16" s="23">
        <v>401</v>
      </c>
      <c r="C16" s="23">
        <v>519</v>
      </c>
      <c r="D16" s="23">
        <v>788.99499999999989</v>
      </c>
      <c r="E16" s="23">
        <v>400.01099999999991</v>
      </c>
      <c r="F16" s="22">
        <v>529.84900000000005</v>
      </c>
      <c r="G16" s="254">
        <v>2.5438286150028513</v>
      </c>
      <c r="H16" s="254">
        <v>32.458607388296862</v>
      </c>
    </row>
    <row r="17" spans="1:8" ht="13.7" customHeight="1">
      <c r="A17" s="244" t="s">
        <v>369</v>
      </c>
      <c r="B17" s="23">
        <v>8145</v>
      </c>
      <c r="C17" s="23">
        <v>9155</v>
      </c>
      <c r="D17" s="23">
        <v>8974.7349999999988</v>
      </c>
      <c r="E17" s="23">
        <v>7248.5469999999996</v>
      </c>
      <c r="F17" s="22">
        <v>7893.4160000000002</v>
      </c>
      <c r="G17" s="254">
        <v>37.896641290105947</v>
      </c>
      <c r="H17" s="254">
        <v>8.8965278144709643</v>
      </c>
    </row>
    <row r="18" spans="1:8" ht="13.7" customHeight="1">
      <c r="A18" s="244" t="s">
        <v>376</v>
      </c>
      <c r="B18" s="23">
        <v>2701</v>
      </c>
      <c r="C18" s="23">
        <v>2505</v>
      </c>
      <c r="D18" s="23">
        <v>2193.9629999999997</v>
      </c>
      <c r="E18" s="23">
        <v>2034.7539999999999</v>
      </c>
      <c r="F18" s="22">
        <v>2343.4679999999998</v>
      </c>
      <c r="G18" s="254">
        <v>11.251094098023213</v>
      </c>
      <c r="H18" s="254">
        <v>15.172055196844433</v>
      </c>
    </row>
    <row r="19" spans="1:8" ht="13.7" customHeight="1">
      <c r="A19" s="244" t="s">
        <v>471</v>
      </c>
      <c r="B19" s="23">
        <v>6632</v>
      </c>
      <c r="C19" s="23">
        <v>4856</v>
      </c>
      <c r="D19" s="23">
        <v>4945.7679999999991</v>
      </c>
      <c r="E19" s="23">
        <v>5832.9929999999986</v>
      </c>
      <c r="F19" s="22">
        <v>5540.2970000000005</v>
      </c>
      <c r="G19" s="254">
        <v>26.599212311836869</v>
      </c>
      <c r="H19" s="254">
        <v>-5.0179384751532909</v>
      </c>
    </row>
    <row r="20" spans="1:8" ht="13.7" customHeight="1">
      <c r="A20" s="257" t="s">
        <v>474</v>
      </c>
      <c r="B20" s="37">
        <v>23391</v>
      </c>
      <c r="C20" s="37">
        <v>22009</v>
      </c>
      <c r="D20" s="37">
        <v>22185.641</v>
      </c>
      <c r="E20" s="37">
        <v>20271.495999999999</v>
      </c>
      <c r="F20" s="37">
        <v>20828.800999999999</v>
      </c>
      <c r="G20" s="258">
        <v>100</v>
      </c>
      <c r="H20" s="724">
        <v>2.7492050907343017</v>
      </c>
    </row>
    <row r="21" spans="1:8" ht="13.7" customHeight="1">
      <c r="A21" s="264" t="s">
        <v>475</v>
      </c>
      <c r="B21" s="445"/>
      <c r="C21" s="445"/>
      <c r="D21" s="445"/>
      <c r="E21" s="445"/>
      <c r="F21" s="445"/>
      <c r="G21" s="446"/>
      <c r="H21" s="446"/>
    </row>
    <row r="22" spans="1:8" ht="13.7" customHeight="1">
      <c r="A22" s="288" t="s">
        <v>277</v>
      </c>
      <c r="B22" s="23">
        <v>-689</v>
      </c>
      <c r="C22" s="23">
        <v>-551</v>
      </c>
      <c r="D22" s="23">
        <v>-208.05700000000013</v>
      </c>
      <c r="E22" s="23">
        <v>-501.28300000000024</v>
      </c>
      <c r="F22" s="22">
        <v>-550.70900000000006</v>
      </c>
      <c r="G22" s="447" t="s">
        <v>476</v>
      </c>
      <c r="H22" s="254">
        <v>9.8598994978883781</v>
      </c>
    </row>
    <row r="23" spans="1:8" ht="13.7" customHeight="1">
      <c r="A23" s="244" t="s">
        <v>278</v>
      </c>
      <c r="B23" s="23">
        <v>3515</v>
      </c>
      <c r="C23" s="23">
        <v>3459</v>
      </c>
      <c r="D23" s="448">
        <v>4256.8789999999999</v>
      </c>
      <c r="E23" s="448">
        <v>3430.8719999999994</v>
      </c>
      <c r="F23" s="22">
        <v>3471.9470000000001</v>
      </c>
      <c r="G23" s="447" t="s">
        <v>476</v>
      </c>
      <c r="H23" s="10">
        <v>1.1972175003905927</v>
      </c>
    </row>
    <row r="24" spans="1:8" ht="13.7" customHeight="1">
      <c r="A24" s="244" t="s">
        <v>279</v>
      </c>
      <c r="B24" s="23">
        <v>-1274</v>
      </c>
      <c r="C24" s="23">
        <v>-709</v>
      </c>
      <c r="D24" s="23">
        <v>92.860999999999876</v>
      </c>
      <c r="E24" s="23">
        <v>-1143.3599999999999</v>
      </c>
      <c r="F24" s="22">
        <v>-964.28599999999972</v>
      </c>
      <c r="G24" s="447" t="s">
        <v>476</v>
      </c>
      <c r="H24" s="254">
        <v>-15.662083683179418</v>
      </c>
    </row>
    <row r="25" spans="1:8" ht="13.7" customHeight="1">
      <c r="A25" s="244" t="s">
        <v>369</v>
      </c>
      <c r="B25" s="23">
        <v>1300</v>
      </c>
      <c r="C25" s="23">
        <v>1943</v>
      </c>
      <c r="D25" s="23">
        <v>526.00799999999799</v>
      </c>
      <c r="E25" s="23">
        <v>483.18099999999959</v>
      </c>
      <c r="F25" s="22">
        <v>932.96300000000065</v>
      </c>
      <c r="G25" s="447" t="s">
        <v>476</v>
      </c>
      <c r="H25" s="254">
        <v>93.087683497488811</v>
      </c>
    </row>
    <row r="26" spans="1:8" ht="13.7" customHeight="1">
      <c r="A26" s="244" t="s">
        <v>376</v>
      </c>
      <c r="B26" s="23">
        <v>-4206</v>
      </c>
      <c r="C26" s="23">
        <v>-1469</v>
      </c>
      <c r="D26" s="23">
        <v>-1935.1370000000006</v>
      </c>
      <c r="E26" s="23">
        <v>-4163.3510000000006</v>
      </c>
      <c r="F26" s="22">
        <v>-3942.1769999999997</v>
      </c>
      <c r="G26" s="447" t="s">
        <v>476</v>
      </c>
      <c r="H26" s="254">
        <v>-5.3124033981281151</v>
      </c>
    </row>
    <row r="27" spans="1:8" ht="13.7" customHeight="1">
      <c r="A27" s="244" t="s">
        <v>471</v>
      </c>
      <c r="B27" s="23">
        <v>4406</v>
      </c>
      <c r="C27" s="23">
        <v>2734</v>
      </c>
      <c r="D27" s="23">
        <v>2186.0929999999989</v>
      </c>
      <c r="E27" s="23">
        <v>3494.9689999999987</v>
      </c>
      <c r="F27" s="22">
        <v>3533.4570000000008</v>
      </c>
      <c r="G27" s="447" t="s">
        <v>476</v>
      </c>
      <c r="H27" s="254">
        <v>1.1012400968363989</v>
      </c>
    </row>
    <row r="28" spans="1:8" ht="13.7" customHeight="1">
      <c r="A28" s="257" t="s">
        <v>477</v>
      </c>
      <c r="B28" s="37">
        <v>3052</v>
      </c>
      <c r="C28" s="37">
        <v>5407</v>
      </c>
      <c r="D28" s="37">
        <v>4918.6469999999972</v>
      </c>
      <c r="E28" s="37">
        <v>1601.0279999999984</v>
      </c>
      <c r="F28" s="37">
        <v>2481.1949999999997</v>
      </c>
      <c r="G28" s="449"/>
      <c r="H28" s="258">
        <v>54.975115987977865</v>
      </c>
    </row>
    <row r="29" spans="1:8" ht="13.7" customHeight="1">
      <c r="A29" s="260" t="s">
        <v>591</v>
      </c>
      <c r="B29" s="23"/>
      <c r="C29" s="23"/>
      <c r="D29" s="23"/>
      <c r="E29" s="23"/>
      <c r="F29" s="23"/>
      <c r="G29" s="23"/>
      <c r="H29" s="251" t="s">
        <v>385</v>
      </c>
    </row>
  </sheetData>
  <mergeCells count="8">
    <mergeCell ref="G3:G4"/>
    <mergeCell ref="H3:H4"/>
    <mergeCell ref="A1:B2"/>
    <mergeCell ref="B3:B4"/>
    <mergeCell ref="C3:C4"/>
    <mergeCell ref="D3:D4"/>
    <mergeCell ref="E3:E4"/>
    <mergeCell ref="F3:F4"/>
  </mergeCells>
  <conditionalFormatting sqref="H20">
    <cfRule type="cellIs" dxfId="73" priority="1" operator="between">
      <formula>0.0001</formula>
      <formula>0.5</formula>
    </cfRule>
  </conditionalFormatting>
  <hyperlinks>
    <hyperlink ref="H1" location="INDICE!A1" display="Contents" xr:uid="{00000000-0004-0000-2300-000000000000}"/>
  </hyperlinks>
  <printOptions horizontalCentered="1"/>
  <pageMargins left="0.70866141732283472" right="0.70866141732283472" top="0.74803149606299213" bottom="0.74803149606299213" header="0.31496062992125984" footer="0.31496062992125984"/>
  <pageSetup paperSize="9" scale="5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9"/>
  <dimension ref="A1:N45"/>
  <sheetViews>
    <sheetView zoomScaleNormal="100" workbookViewId="0">
      <selection sqref="A1:D2"/>
    </sheetView>
  </sheetViews>
  <sheetFormatPr baseColWidth="10" defaultColWidth="11.42578125" defaultRowHeight="13.7" customHeight="1"/>
  <cols>
    <col min="1" max="1" width="35.7109375" style="244" customWidth="1"/>
    <col min="2" max="14" width="10.7109375" style="244" customWidth="1"/>
    <col min="15" max="16384" width="11.42578125" style="244"/>
  </cols>
  <sheetData>
    <row r="1" spans="1:14" ht="13.7" customHeight="1">
      <c r="A1" s="1005" t="s">
        <v>853</v>
      </c>
      <c r="B1" s="1005"/>
      <c r="C1" s="1005"/>
      <c r="D1" s="1005"/>
      <c r="E1" s="247"/>
      <c r="F1" s="247"/>
      <c r="G1" s="248"/>
      <c r="H1" s="801" t="s">
        <v>222</v>
      </c>
    </row>
    <row r="2" spans="1:14" ht="13.7" customHeight="1">
      <c r="A2" s="1006"/>
      <c r="B2" s="1006"/>
      <c r="C2" s="1006"/>
      <c r="D2" s="1006"/>
      <c r="E2" s="247"/>
      <c r="F2" s="247"/>
      <c r="G2" s="248"/>
      <c r="N2" s="251" t="s">
        <v>356</v>
      </c>
    </row>
    <row r="3" spans="1:14" ht="13.7" customHeight="1">
      <c r="A3" s="370"/>
      <c r="B3" s="451" t="s">
        <v>166</v>
      </c>
      <c r="C3" s="451" t="s">
        <v>167</v>
      </c>
      <c r="D3" s="451" t="s">
        <v>168</v>
      </c>
      <c r="E3" s="451" t="s">
        <v>169</v>
      </c>
      <c r="F3" s="451" t="s">
        <v>168</v>
      </c>
      <c r="G3" s="451" t="s">
        <v>170</v>
      </c>
      <c r="H3" s="451" t="s">
        <v>170</v>
      </c>
      <c r="I3" s="451" t="s">
        <v>169</v>
      </c>
      <c r="J3" s="451" t="s">
        <v>171</v>
      </c>
      <c r="K3" s="451" t="s">
        <v>172</v>
      </c>
      <c r="L3" s="451" t="s">
        <v>173</v>
      </c>
      <c r="M3" s="451" t="s">
        <v>174</v>
      </c>
      <c r="N3" s="451" t="s">
        <v>118</v>
      </c>
    </row>
    <row r="4" spans="1:14" ht="13.7" customHeight="1">
      <c r="A4" s="452" t="s">
        <v>478</v>
      </c>
    </row>
    <row r="5" spans="1:14" ht="13.7" customHeight="1">
      <c r="A5" s="288" t="s">
        <v>277</v>
      </c>
      <c r="B5" s="28">
        <v>74.462999999999994</v>
      </c>
      <c r="C5" s="28">
        <v>103.71000000000001</v>
      </c>
      <c r="D5" s="28">
        <v>74.272999999999996</v>
      </c>
      <c r="E5" s="28">
        <v>91.108000000000004</v>
      </c>
      <c r="F5" s="28">
        <v>93.179000000000002</v>
      </c>
      <c r="G5" s="28">
        <v>85.192999999999998</v>
      </c>
      <c r="H5" s="28">
        <v>108.64699999999999</v>
      </c>
      <c r="I5" s="28">
        <v>109.38500000000002</v>
      </c>
      <c r="J5" s="28">
        <v>84.448999999999998</v>
      </c>
      <c r="K5" s="28">
        <v>42.983000000000004</v>
      </c>
      <c r="L5" s="28">
        <v>82.216000000000008</v>
      </c>
      <c r="M5" s="28">
        <v>81.72399999999999</v>
      </c>
      <c r="N5" s="297">
        <v>1031.33</v>
      </c>
    </row>
    <row r="6" spans="1:14" ht="13.7" customHeight="1">
      <c r="A6" s="453" t="s">
        <v>278</v>
      </c>
      <c r="B6" s="23">
        <v>32.933999999999997</v>
      </c>
      <c r="C6" s="23">
        <v>75.431999999999988</v>
      </c>
      <c r="D6" s="23">
        <v>44.857999999999997</v>
      </c>
      <c r="E6" s="23">
        <v>73.076999999999998</v>
      </c>
      <c r="F6" s="23">
        <v>0.56499999999999995</v>
      </c>
      <c r="G6" s="23">
        <v>56.930999999999997</v>
      </c>
      <c r="H6" s="23">
        <v>40.993000000000002</v>
      </c>
      <c r="I6" s="23">
        <v>56.402999999999999</v>
      </c>
      <c r="J6" s="23">
        <v>35.543000000000006</v>
      </c>
      <c r="K6" s="23">
        <v>73.031999999999996</v>
      </c>
      <c r="L6" s="23">
        <v>23.551000000000002</v>
      </c>
      <c r="M6" s="23">
        <v>55.884</v>
      </c>
      <c r="N6" s="22">
        <v>569.20299999999997</v>
      </c>
    </row>
    <row r="7" spans="1:14" ht="13.7" customHeight="1">
      <c r="A7" s="453" t="s">
        <v>279</v>
      </c>
      <c r="B7" s="23">
        <v>22.12</v>
      </c>
      <c r="C7" s="23">
        <v>140.91499999999999</v>
      </c>
      <c r="D7" s="23">
        <v>116.41900000000001</v>
      </c>
      <c r="E7" s="23">
        <v>83.007999999999996</v>
      </c>
      <c r="F7" s="23">
        <v>223.99100000000001</v>
      </c>
      <c r="G7" s="23">
        <v>102.73599999999999</v>
      </c>
      <c r="H7" s="23">
        <v>221.47200000000001</v>
      </c>
      <c r="I7" s="23">
        <v>166.80500000000001</v>
      </c>
      <c r="J7" s="23">
        <v>103.64500000000001</v>
      </c>
      <c r="K7" s="23">
        <v>138.935</v>
      </c>
      <c r="L7" s="23">
        <v>107.82600000000002</v>
      </c>
      <c r="M7" s="23">
        <v>66.263000000000005</v>
      </c>
      <c r="N7" s="22">
        <v>1494.1349999999998</v>
      </c>
    </row>
    <row r="8" spans="1:14" ht="13.7" customHeight="1">
      <c r="A8" s="453" t="s">
        <v>369</v>
      </c>
      <c r="B8" s="23">
        <v>570.07499999999993</v>
      </c>
      <c r="C8" s="23">
        <v>571.63800000000003</v>
      </c>
      <c r="D8" s="23">
        <v>411.17599999999999</v>
      </c>
      <c r="E8" s="23">
        <v>565.28199999999993</v>
      </c>
      <c r="F8" s="23">
        <v>771.99000000000012</v>
      </c>
      <c r="G8" s="23">
        <v>491.40499999999992</v>
      </c>
      <c r="H8" s="23">
        <v>549.28700000000015</v>
      </c>
      <c r="I8" s="23">
        <v>526.29399999999998</v>
      </c>
      <c r="J8" s="23">
        <v>503.91800000000006</v>
      </c>
      <c r="K8" s="23">
        <v>636.59199999999998</v>
      </c>
      <c r="L8" s="23">
        <v>752.78700000000015</v>
      </c>
      <c r="M8" s="23">
        <v>610.00900000000001</v>
      </c>
      <c r="N8" s="22">
        <v>6960.4529999999995</v>
      </c>
    </row>
    <row r="9" spans="1:14" ht="13.7" customHeight="1">
      <c r="A9" s="453" t="s">
        <v>376</v>
      </c>
      <c r="B9" s="23">
        <v>600.851</v>
      </c>
      <c r="C9" s="23">
        <v>698.94</v>
      </c>
      <c r="D9" s="23">
        <v>437.69400000000002</v>
      </c>
      <c r="E9" s="23">
        <v>558.4190000000001</v>
      </c>
      <c r="F9" s="23">
        <v>437.988</v>
      </c>
      <c r="G9" s="23">
        <v>530.60799999999995</v>
      </c>
      <c r="H9" s="23">
        <v>531.56599999999992</v>
      </c>
      <c r="I9" s="23">
        <v>493.65600000000006</v>
      </c>
      <c r="J9" s="23">
        <v>380.95100000000002</v>
      </c>
      <c r="K9" s="23">
        <v>529.42399999999998</v>
      </c>
      <c r="L9" s="23">
        <v>679.81899999999996</v>
      </c>
      <c r="M9" s="23">
        <v>405.72899999999993</v>
      </c>
      <c r="N9" s="22">
        <v>6285.6449999999995</v>
      </c>
    </row>
    <row r="10" spans="1:14" ht="13.7" customHeight="1">
      <c r="A10" s="455" t="s">
        <v>471</v>
      </c>
      <c r="B10" s="30">
        <v>230.69799999999998</v>
      </c>
      <c r="C10" s="30">
        <v>254.54199999999997</v>
      </c>
      <c r="D10" s="30">
        <v>193.45</v>
      </c>
      <c r="E10" s="30">
        <v>152.37200000000001</v>
      </c>
      <c r="F10" s="30">
        <v>165.08600000000001</v>
      </c>
      <c r="G10" s="30">
        <v>107.116</v>
      </c>
      <c r="H10" s="30">
        <v>140.83100000000002</v>
      </c>
      <c r="I10" s="30">
        <v>165.27600000000001</v>
      </c>
      <c r="J10" s="30">
        <v>78.915999999999997</v>
      </c>
      <c r="K10" s="30">
        <v>182.982</v>
      </c>
      <c r="L10" s="30">
        <v>130.31</v>
      </c>
      <c r="M10" s="30">
        <v>205.26100000000002</v>
      </c>
      <c r="N10" s="277">
        <v>2006.8399999999997</v>
      </c>
    </row>
    <row r="11" spans="1:14" ht="13.7" customHeight="1">
      <c r="A11" s="456" t="s">
        <v>472</v>
      </c>
      <c r="B11" s="37">
        <v>1531.1409999999996</v>
      </c>
      <c r="C11" s="37">
        <v>1845.1770000000001</v>
      </c>
      <c r="D11" s="37">
        <v>1277.8700000000001</v>
      </c>
      <c r="E11" s="37">
        <v>1523.2660000000001</v>
      </c>
      <c r="F11" s="37">
        <v>1692.7990000000002</v>
      </c>
      <c r="G11" s="37">
        <v>1373.9889999999998</v>
      </c>
      <c r="H11" s="37">
        <v>1592.7960000000003</v>
      </c>
      <c r="I11" s="37">
        <v>1517.8190000000002</v>
      </c>
      <c r="J11" s="37">
        <v>1187.422</v>
      </c>
      <c r="K11" s="37">
        <v>1603.9479999999999</v>
      </c>
      <c r="L11" s="37">
        <v>1776.509</v>
      </c>
      <c r="M11" s="37">
        <v>1424.87</v>
      </c>
      <c r="N11" s="37">
        <v>18347.606</v>
      </c>
    </row>
    <row r="12" spans="1:14" ht="13.7" customHeight="1">
      <c r="A12" s="274" t="s">
        <v>479</v>
      </c>
      <c r="B12" s="370"/>
      <c r="C12" s="370"/>
      <c r="D12" s="370"/>
      <c r="E12" s="370"/>
      <c r="F12" s="370"/>
      <c r="G12" s="370"/>
      <c r="H12" s="370"/>
      <c r="I12" s="370"/>
      <c r="J12" s="370"/>
      <c r="K12" s="370"/>
      <c r="L12" s="370"/>
      <c r="M12" s="370"/>
      <c r="N12" s="370"/>
    </row>
    <row r="13" spans="1:14" ht="13.7" customHeight="1">
      <c r="A13" s="288" t="s">
        <v>277</v>
      </c>
      <c r="B13" s="28">
        <v>32.587000000000003</v>
      </c>
      <c r="C13" s="28">
        <v>25.826999999999998</v>
      </c>
      <c r="D13" s="28">
        <v>26.783000000000001</v>
      </c>
      <c r="E13" s="28">
        <v>42.538000000000004</v>
      </c>
      <c r="F13" s="28">
        <v>42.106999999999999</v>
      </c>
      <c r="G13" s="28">
        <v>48.330999999999996</v>
      </c>
      <c r="H13" s="28">
        <v>38.621000000000002</v>
      </c>
      <c r="I13" s="28">
        <v>54.304000000000002</v>
      </c>
      <c r="J13" s="28">
        <v>42.003000000000007</v>
      </c>
      <c r="K13" s="28">
        <v>33.753999999999998</v>
      </c>
      <c r="L13" s="28">
        <v>34.217000000000006</v>
      </c>
      <c r="M13" s="28">
        <v>59.548999999999999</v>
      </c>
      <c r="N13" s="297">
        <v>480.62099999999992</v>
      </c>
    </row>
    <row r="14" spans="1:14" ht="13.7" customHeight="1">
      <c r="A14" s="453" t="s">
        <v>278</v>
      </c>
      <c r="B14" s="23">
        <v>331.93400000000003</v>
      </c>
      <c r="C14" s="23">
        <v>286.22700000000003</v>
      </c>
      <c r="D14" s="23">
        <v>422.476</v>
      </c>
      <c r="E14" s="23">
        <v>373.41199999999998</v>
      </c>
      <c r="F14" s="23">
        <v>326.327</v>
      </c>
      <c r="G14" s="23">
        <v>445.09499999999997</v>
      </c>
      <c r="H14" s="23">
        <v>295.21699999999998</v>
      </c>
      <c r="I14" s="23">
        <v>391.22500000000002</v>
      </c>
      <c r="J14" s="23">
        <v>303.18099999999998</v>
      </c>
      <c r="K14" s="23">
        <v>180.73099999999999</v>
      </c>
      <c r="L14" s="23">
        <v>295.40899999999999</v>
      </c>
      <c r="M14" s="23">
        <v>389.916</v>
      </c>
      <c r="N14" s="22">
        <v>4041.15</v>
      </c>
    </row>
    <row r="15" spans="1:14" ht="13.7" customHeight="1">
      <c r="A15" s="453" t="s">
        <v>279</v>
      </c>
      <c r="B15" s="23">
        <v>30.696000000000002</v>
      </c>
      <c r="C15" s="23">
        <v>71.470000000000013</v>
      </c>
      <c r="D15" s="23">
        <v>94.093999999999994</v>
      </c>
      <c r="E15" s="23">
        <v>29.763000000000002</v>
      </c>
      <c r="F15" s="23">
        <v>44.567</v>
      </c>
      <c r="G15" s="23">
        <v>23.972000000000001</v>
      </c>
      <c r="H15" s="23">
        <v>55.499000000000002</v>
      </c>
      <c r="I15" s="23">
        <v>33.763999999999996</v>
      </c>
      <c r="J15" s="23">
        <v>49.704000000000001</v>
      </c>
      <c r="K15" s="23">
        <v>37.516000000000005</v>
      </c>
      <c r="L15" s="23">
        <v>16.247</v>
      </c>
      <c r="M15" s="23">
        <v>42.557000000000002</v>
      </c>
      <c r="N15" s="22">
        <v>529.84900000000005</v>
      </c>
    </row>
    <row r="16" spans="1:14" ht="13.7" customHeight="1">
      <c r="A16" s="453" t="s">
        <v>369</v>
      </c>
      <c r="B16" s="23">
        <v>507.298</v>
      </c>
      <c r="C16" s="23">
        <v>460.33899999999994</v>
      </c>
      <c r="D16" s="23">
        <v>538.09199999999998</v>
      </c>
      <c r="E16" s="23">
        <v>625.351</v>
      </c>
      <c r="F16" s="23">
        <v>534.75100000000009</v>
      </c>
      <c r="G16" s="23">
        <v>578.18100000000004</v>
      </c>
      <c r="H16" s="23">
        <v>719.58800000000008</v>
      </c>
      <c r="I16" s="23">
        <v>729.60799999999995</v>
      </c>
      <c r="J16" s="23">
        <v>718.08300000000008</v>
      </c>
      <c r="K16" s="23">
        <v>796.64899999999989</v>
      </c>
      <c r="L16" s="23">
        <v>722.46</v>
      </c>
      <c r="M16" s="23">
        <v>963.01599999999985</v>
      </c>
      <c r="N16" s="22">
        <v>7893.4160000000002</v>
      </c>
    </row>
    <row r="17" spans="1:14" ht="13.7" customHeight="1">
      <c r="A17" s="453" t="s">
        <v>376</v>
      </c>
      <c r="B17" s="23">
        <v>206.23899999999998</v>
      </c>
      <c r="C17" s="23">
        <v>245.125</v>
      </c>
      <c r="D17" s="23">
        <v>261.10000000000002</v>
      </c>
      <c r="E17" s="23">
        <v>204.04500000000002</v>
      </c>
      <c r="F17" s="23">
        <v>28.111000000000001</v>
      </c>
      <c r="G17" s="23">
        <v>226.11200000000002</v>
      </c>
      <c r="H17" s="23">
        <v>120.78</v>
      </c>
      <c r="I17" s="23">
        <v>135.476</v>
      </c>
      <c r="J17" s="23">
        <v>194.77600000000001</v>
      </c>
      <c r="K17" s="23">
        <v>183.93400000000003</v>
      </c>
      <c r="L17" s="23">
        <v>247.71199999999999</v>
      </c>
      <c r="M17" s="23">
        <v>290.05799999999999</v>
      </c>
      <c r="N17" s="22">
        <v>2343.4679999999998</v>
      </c>
    </row>
    <row r="18" spans="1:14" ht="13.7" customHeight="1">
      <c r="A18" s="455" t="s">
        <v>471</v>
      </c>
      <c r="B18" s="30">
        <v>582.15099999999995</v>
      </c>
      <c r="C18" s="30">
        <v>537.66200000000003</v>
      </c>
      <c r="D18" s="30">
        <v>402.47799999999995</v>
      </c>
      <c r="E18" s="30">
        <v>436.02700000000004</v>
      </c>
      <c r="F18" s="30">
        <v>396.15700000000004</v>
      </c>
      <c r="G18" s="30">
        <v>402.916</v>
      </c>
      <c r="H18" s="30">
        <v>493.84699999999998</v>
      </c>
      <c r="I18" s="30">
        <v>578.68599999999992</v>
      </c>
      <c r="J18" s="30">
        <v>405.75799999999992</v>
      </c>
      <c r="K18" s="30">
        <v>315.53200000000004</v>
      </c>
      <c r="L18" s="30">
        <v>432.18</v>
      </c>
      <c r="M18" s="30">
        <v>556.90300000000002</v>
      </c>
      <c r="N18" s="277">
        <v>5540.2970000000005</v>
      </c>
    </row>
    <row r="19" spans="1:14" ht="13.7" customHeight="1">
      <c r="A19" s="456" t="s">
        <v>480</v>
      </c>
      <c r="B19" s="37">
        <v>1690.9050000000002</v>
      </c>
      <c r="C19" s="37">
        <v>1626.65</v>
      </c>
      <c r="D19" s="37">
        <v>1745.0230000000001</v>
      </c>
      <c r="E19" s="37">
        <v>1711.136</v>
      </c>
      <c r="F19" s="37">
        <v>1372.02</v>
      </c>
      <c r="G19" s="37">
        <v>1724.6070000000002</v>
      </c>
      <c r="H19" s="37">
        <v>1723.5520000000001</v>
      </c>
      <c r="I19" s="37">
        <v>1923.0629999999999</v>
      </c>
      <c r="J19" s="37">
        <v>1713.5050000000001</v>
      </c>
      <c r="K19" s="37">
        <v>1548.116</v>
      </c>
      <c r="L19" s="37">
        <v>1748.2250000000001</v>
      </c>
      <c r="M19" s="37">
        <v>2301.9989999999998</v>
      </c>
      <c r="N19" s="37">
        <v>20828.800999999999</v>
      </c>
    </row>
    <row r="20" spans="1:14" ht="13.7" customHeight="1">
      <c r="A20" s="274" t="s">
        <v>475</v>
      </c>
      <c r="B20" s="370"/>
      <c r="C20" s="370"/>
      <c r="D20" s="370"/>
      <c r="E20" s="370"/>
      <c r="F20" s="370"/>
      <c r="G20" s="370"/>
      <c r="H20" s="370"/>
      <c r="I20" s="370"/>
      <c r="J20" s="370"/>
      <c r="K20" s="370"/>
      <c r="L20" s="370"/>
      <c r="M20" s="370"/>
      <c r="N20" s="370"/>
    </row>
    <row r="21" spans="1:14" ht="13.7" customHeight="1">
      <c r="A21" s="288" t="s">
        <v>277</v>
      </c>
      <c r="B21" s="23">
        <v>-41.875999999999991</v>
      </c>
      <c r="C21" s="23">
        <v>-77.88300000000001</v>
      </c>
      <c r="D21" s="23">
        <v>-47.489999999999995</v>
      </c>
      <c r="E21" s="23">
        <v>-48.57</v>
      </c>
      <c r="F21" s="23">
        <v>-51.072000000000003</v>
      </c>
      <c r="G21" s="23">
        <v>-36.862000000000002</v>
      </c>
      <c r="H21" s="23">
        <v>-70.025999999999982</v>
      </c>
      <c r="I21" s="23">
        <v>-55.081000000000017</v>
      </c>
      <c r="J21" s="23">
        <v>-42.445999999999991</v>
      </c>
      <c r="K21" s="23">
        <v>-9.2290000000000063</v>
      </c>
      <c r="L21" s="23">
        <v>-47.999000000000002</v>
      </c>
      <c r="M21" s="23">
        <v>-22.17499999999999</v>
      </c>
      <c r="N21" s="22">
        <v>-550.70900000000006</v>
      </c>
    </row>
    <row r="22" spans="1:14" ht="13.7" customHeight="1">
      <c r="A22" s="453" t="s">
        <v>278</v>
      </c>
      <c r="B22" s="23">
        <v>299</v>
      </c>
      <c r="C22" s="23">
        <v>210.79500000000004</v>
      </c>
      <c r="D22" s="23">
        <v>377.61799999999999</v>
      </c>
      <c r="E22" s="23">
        <v>300.33499999999998</v>
      </c>
      <c r="F22" s="23">
        <v>325.762</v>
      </c>
      <c r="G22" s="23">
        <v>388.16399999999999</v>
      </c>
      <c r="H22" s="23">
        <v>254.22399999999999</v>
      </c>
      <c r="I22" s="23">
        <v>334.822</v>
      </c>
      <c r="J22" s="23">
        <v>267.63799999999998</v>
      </c>
      <c r="K22" s="23">
        <v>107.699</v>
      </c>
      <c r="L22" s="23">
        <v>271.858</v>
      </c>
      <c r="M22" s="23">
        <v>334.03199999999998</v>
      </c>
      <c r="N22" s="22">
        <v>3471.9470000000001</v>
      </c>
    </row>
    <row r="23" spans="1:14" ht="13.7" customHeight="1">
      <c r="A23" s="453" t="s">
        <v>279</v>
      </c>
      <c r="B23" s="23">
        <v>8.5760000000000005</v>
      </c>
      <c r="C23" s="23">
        <v>-69.444999999999979</v>
      </c>
      <c r="D23" s="23">
        <v>-22.325000000000017</v>
      </c>
      <c r="E23" s="448">
        <v>-53.24499999999999</v>
      </c>
      <c r="F23" s="23">
        <v>-179.42400000000001</v>
      </c>
      <c r="G23" s="23">
        <v>-78.763999999999982</v>
      </c>
      <c r="H23" s="23">
        <v>-165.97300000000001</v>
      </c>
      <c r="I23" s="23">
        <v>-133.041</v>
      </c>
      <c r="J23" s="23">
        <v>-53.94100000000001</v>
      </c>
      <c r="K23" s="23">
        <v>-101.419</v>
      </c>
      <c r="L23" s="23">
        <v>-91.579000000000022</v>
      </c>
      <c r="M23" s="23">
        <v>-23.706000000000003</v>
      </c>
      <c r="N23" s="22">
        <v>-964.28599999999972</v>
      </c>
    </row>
    <row r="24" spans="1:14" ht="13.7" customHeight="1">
      <c r="A24" s="453" t="s">
        <v>369</v>
      </c>
      <c r="B24" s="23">
        <v>-62.77699999999993</v>
      </c>
      <c r="C24" s="23">
        <v>-111.29900000000009</v>
      </c>
      <c r="D24" s="23">
        <v>126.916</v>
      </c>
      <c r="E24" s="23">
        <v>60.069000000000074</v>
      </c>
      <c r="F24" s="23">
        <v>-237.23900000000003</v>
      </c>
      <c r="G24" s="23">
        <v>86.776000000000124</v>
      </c>
      <c r="H24" s="23">
        <v>170.30099999999993</v>
      </c>
      <c r="I24" s="23">
        <v>203.31399999999996</v>
      </c>
      <c r="J24" s="23">
        <v>214.16500000000002</v>
      </c>
      <c r="K24" s="945">
        <v>160.0569999999999</v>
      </c>
      <c r="L24" s="23">
        <v>-30.327000000000112</v>
      </c>
      <c r="M24" s="23">
        <v>353.00699999999983</v>
      </c>
      <c r="N24" s="22">
        <v>932.96300000000065</v>
      </c>
    </row>
    <row r="25" spans="1:14" ht="13.7" customHeight="1">
      <c r="A25" s="453" t="s">
        <v>376</v>
      </c>
      <c r="B25" s="23">
        <v>-394.61200000000002</v>
      </c>
      <c r="C25" s="23">
        <v>-453.81500000000005</v>
      </c>
      <c r="D25" s="23">
        <v>-176.59399999999999</v>
      </c>
      <c r="E25" s="23">
        <v>-354.37400000000008</v>
      </c>
      <c r="F25" s="23">
        <v>-409.87700000000001</v>
      </c>
      <c r="G25" s="23">
        <v>-304.49599999999992</v>
      </c>
      <c r="H25" s="23">
        <v>-410.78599999999994</v>
      </c>
      <c r="I25" s="23">
        <v>-358.18000000000006</v>
      </c>
      <c r="J25" s="23">
        <v>-186.17500000000001</v>
      </c>
      <c r="K25" s="23">
        <v>-345.48999999999995</v>
      </c>
      <c r="L25" s="23">
        <v>-432.10699999999997</v>
      </c>
      <c r="M25" s="23">
        <v>-115.67099999999994</v>
      </c>
      <c r="N25" s="22">
        <v>-3942.1769999999997</v>
      </c>
    </row>
    <row r="26" spans="1:14" ht="13.7" customHeight="1">
      <c r="A26" s="455" t="s">
        <v>471</v>
      </c>
      <c r="B26" s="23">
        <v>351.45299999999997</v>
      </c>
      <c r="C26" s="23">
        <v>283.12000000000006</v>
      </c>
      <c r="D26" s="23">
        <v>209.02799999999996</v>
      </c>
      <c r="E26" s="23">
        <v>283.65500000000003</v>
      </c>
      <c r="F26" s="23">
        <v>231.07100000000003</v>
      </c>
      <c r="G26" s="23">
        <v>295.8</v>
      </c>
      <c r="H26" s="23">
        <v>353.01599999999996</v>
      </c>
      <c r="I26" s="23">
        <v>413.40999999999991</v>
      </c>
      <c r="J26" s="23">
        <v>326.84199999999993</v>
      </c>
      <c r="K26" s="23">
        <v>132.55000000000004</v>
      </c>
      <c r="L26" s="23">
        <v>301.87</v>
      </c>
      <c r="M26" s="23">
        <v>351.642</v>
      </c>
      <c r="N26" s="22">
        <v>3533.4570000000008</v>
      </c>
    </row>
    <row r="27" spans="1:14" ht="13.7" customHeight="1">
      <c r="A27" s="456" t="s">
        <v>481</v>
      </c>
      <c r="B27" s="37">
        <v>159.76400000000058</v>
      </c>
      <c r="C27" s="37">
        <v>-218.52700000000004</v>
      </c>
      <c r="D27" s="37">
        <v>467.15300000000002</v>
      </c>
      <c r="E27" s="37">
        <v>187.86999999999989</v>
      </c>
      <c r="F27" s="37">
        <v>-320.77900000000022</v>
      </c>
      <c r="G27" s="37">
        <v>350.61800000000039</v>
      </c>
      <c r="H27" s="37">
        <v>130.75599999999986</v>
      </c>
      <c r="I27" s="37">
        <v>405.24399999999969</v>
      </c>
      <c r="J27" s="37">
        <v>526.08300000000008</v>
      </c>
      <c r="K27" s="37">
        <v>-55.83199999999988</v>
      </c>
      <c r="L27" s="37">
        <v>-28.283999999999878</v>
      </c>
      <c r="M27" s="37">
        <v>877.12899999999991</v>
      </c>
      <c r="N27" s="37">
        <v>2481.1949999999997</v>
      </c>
    </row>
    <row r="28" spans="1:14" ht="13.7" customHeight="1">
      <c r="A28" s="260" t="s">
        <v>387</v>
      </c>
      <c r="N28" s="251" t="s">
        <v>385</v>
      </c>
    </row>
    <row r="31" spans="1:14" ht="13.7" customHeight="1">
      <c r="B31" s="275"/>
      <c r="C31" s="275"/>
      <c r="D31" s="275"/>
      <c r="E31" s="275"/>
      <c r="F31" s="275"/>
      <c r="G31" s="275"/>
      <c r="H31" s="275"/>
      <c r="I31" s="275"/>
      <c r="J31" s="275"/>
      <c r="K31" s="275"/>
      <c r="L31" s="275"/>
      <c r="M31" s="275"/>
      <c r="N31" s="275"/>
    </row>
    <row r="32" spans="1:14" ht="13.7" customHeight="1">
      <c r="B32" s="275"/>
      <c r="C32" s="275"/>
      <c r="D32" s="275"/>
      <c r="E32" s="275"/>
      <c r="F32" s="275"/>
      <c r="G32" s="275"/>
      <c r="H32" s="275"/>
      <c r="I32" s="275"/>
      <c r="J32" s="275"/>
      <c r="K32" s="275"/>
      <c r="L32" s="275"/>
      <c r="M32" s="275"/>
      <c r="N32" s="275"/>
    </row>
    <row r="33" spans="2:14" ht="13.7" customHeight="1">
      <c r="B33" s="275"/>
      <c r="C33" s="275"/>
      <c r="D33" s="275"/>
      <c r="E33" s="275"/>
      <c r="F33" s="275"/>
      <c r="G33" s="275"/>
      <c r="H33" s="275"/>
      <c r="I33" s="275"/>
      <c r="J33" s="275"/>
      <c r="K33" s="275"/>
      <c r="L33" s="275"/>
      <c r="M33" s="275"/>
      <c r="N33" s="275"/>
    </row>
    <row r="34" spans="2:14" ht="13.7" customHeight="1">
      <c r="B34" s="275"/>
      <c r="C34" s="275"/>
      <c r="D34" s="275"/>
      <c r="E34" s="275"/>
      <c r="F34" s="275"/>
      <c r="G34" s="275"/>
      <c r="H34" s="275"/>
      <c r="I34" s="275"/>
      <c r="J34" s="275"/>
      <c r="K34" s="275"/>
      <c r="L34" s="275"/>
      <c r="M34" s="275"/>
      <c r="N34" s="275"/>
    </row>
    <row r="35" spans="2:14" ht="13.7" customHeight="1">
      <c r="B35" s="275"/>
      <c r="C35" s="275"/>
      <c r="D35" s="275"/>
      <c r="E35" s="275"/>
      <c r="F35" s="275"/>
      <c r="G35" s="275"/>
      <c r="H35" s="275"/>
      <c r="I35" s="275"/>
      <c r="J35" s="275"/>
      <c r="K35" s="275"/>
      <c r="L35" s="275"/>
      <c r="M35" s="275"/>
      <c r="N35" s="275"/>
    </row>
    <row r="36" spans="2:14" ht="13.7" customHeight="1">
      <c r="B36" s="275"/>
      <c r="C36" s="275"/>
      <c r="D36" s="275"/>
      <c r="E36" s="275"/>
      <c r="F36" s="275"/>
      <c r="G36" s="275"/>
      <c r="H36" s="275"/>
      <c r="I36" s="275"/>
      <c r="J36" s="275"/>
      <c r="K36" s="275"/>
      <c r="L36" s="275"/>
      <c r="M36" s="275"/>
      <c r="N36" s="275"/>
    </row>
    <row r="37" spans="2:14" ht="13.7" customHeight="1">
      <c r="B37" s="275"/>
      <c r="C37" s="275"/>
      <c r="D37" s="275"/>
      <c r="E37" s="275"/>
      <c r="F37" s="275"/>
      <c r="G37" s="275"/>
      <c r="H37" s="275"/>
      <c r="I37" s="275"/>
      <c r="J37" s="275"/>
      <c r="K37" s="275"/>
      <c r="L37" s="275"/>
      <c r="M37" s="275"/>
      <c r="N37" s="275"/>
    </row>
    <row r="39" spans="2:14" ht="13.7" customHeight="1">
      <c r="B39" s="290"/>
      <c r="C39" s="290"/>
      <c r="D39" s="290"/>
      <c r="E39" s="290"/>
      <c r="F39" s="290"/>
      <c r="G39" s="290"/>
      <c r="H39" s="290"/>
      <c r="I39" s="290"/>
      <c r="J39" s="290"/>
      <c r="K39" s="290"/>
      <c r="L39" s="290"/>
      <c r="M39" s="290"/>
      <c r="N39" s="290"/>
    </row>
    <row r="40" spans="2:14" ht="13.7" customHeight="1">
      <c r="B40" s="290"/>
      <c r="C40" s="290"/>
      <c r="D40" s="290"/>
      <c r="E40" s="290"/>
      <c r="F40" s="290"/>
      <c r="G40" s="290"/>
      <c r="H40" s="290"/>
      <c r="I40" s="290"/>
      <c r="J40" s="290"/>
      <c r="K40" s="290"/>
      <c r="L40" s="290"/>
      <c r="M40" s="290"/>
      <c r="N40" s="290"/>
    </row>
    <row r="41" spans="2:14" ht="13.7" customHeight="1">
      <c r="B41" s="290"/>
      <c r="C41" s="290"/>
      <c r="D41" s="290"/>
      <c r="E41" s="290"/>
      <c r="F41" s="290"/>
      <c r="G41" s="290"/>
      <c r="H41" s="290"/>
      <c r="I41" s="290"/>
      <c r="J41" s="290"/>
      <c r="K41" s="290"/>
      <c r="L41" s="290"/>
      <c r="M41" s="290"/>
      <c r="N41" s="290"/>
    </row>
    <row r="42" spans="2:14" ht="13.7" customHeight="1">
      <c r="B42" s="290"/>
      <c r="C42" s="290"/>
      <c r="D42" s="290"/>
      <c r="E42" s="290"/>
      <c r="F42" s="290"/>
      <c r="G42" s="290"/>
      <c r="H42" s="290"/>
      <c r="I42" s="290"/>
      <c r="J42" s="290"/>
      <c r="K42" s="290"/>
      <c r="L42" s="290"/>
      <c r="M42" s="290"/>
      <c r="N42" s="290"/>
    </row>
    <row r="43" spans="2:14" ht="13.7" customHeight="1">
      <c r="B43" s="290"/>
      <c r="C43" s="290"/>
      <c r="D43" s="290"/>
      <c r="E43" s="290"/>
      <c r="F43" s="290"/>
      <c r="G43" s="290"/>
      <c r="H43" s="290"/>
      <c r="I43" s="290"/>
      <c r="J43" s="290"/>
      <c r="K43" s="290"/>
      <c r="L43" s="290"/>
      <c r="M43" s="290"/>
      <c r="N43" s="290"/>
    </row>
    <row r="44" spans="2:14" ht="13.7" customHeight="1">
      <c r="B44" s="290"/>
      <c r="C44" s="290"/>
      <c r="D44" s="290"/>
      <c r="E44" s="290"/>
      <c r="F44" s="290"/>
      <c r="G44" s="290"/>
      <c r="H44" s="290"/>
      <c r="I44" s="290"/>
      <c r="J44" s="290"/>
      <c r="K44" s="290"/>
      <c r="L44" s="290"/>
      <c r="M44" s="290"/>
      <c r="N44" s="290"/>
    </row>
    <row r="45" spans="2:14" ht="13.7" customHeight="1">
      <c r="B45" s="290"/>
      <c r="C45" s="290"/>
      <c r="D45" s="290"/>
      <c r="E45" s="290"/>
      <c r="F45" s="290"/>
      <c r="G45" s="290"/>
      <c r="H45" s="290"/>
      <c r="I45" s="290"/>
      <c r="J45" s="290"/>
      <c r="K45" s="290"/>
      <c r="L45" s="290"/>
      <c r="M45" s="290"/>
      <c r="N45" s="290"/>
    </row>
  </sheetData>
  <mergeCells count="1">
    <mergeCell ref="A1:D2"/>
  </mergeCells>
  <conditionalFormatting sqref="K24">
    <cfRule type="cellIs" dxfId="72" priority="1" operator="between">
      <formula>1E-24</formula>
      <formula>-0.5</formula>
    </cfRule>
  </conditionalFormatting>
  <hyperlinks>
    <hyperlink ref="H1" location="INDICE!A1" display="Contents" xr:uid="{00000000-0004-0000-24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0"/>
  <dimension ref="A1:H54"/>
  <sheetViews>
    <sheetView showGridLines="0" zoomScaleNormal="100" workbookViewId="0">
      <selection sqref="A1:E2"/>
    </sheetView>
  </sheetViews>
  <sheetFormatPr baseColWidth="10" defaultColWidth="11.42578125" defaultRowHeight="13.7" customHeight="1"/>
  <cols>
    <col min="1" max="1" width="22" style="244" customWidth="1"/>
    <col min="2" max="8" width="15.7109375" style="244" customWidth="1"/>
    <col min="9" max="9" width="10.7109375" style="244" customWidth="1"/>
    <col min="10" max="16384" width="11.42578125" style="244"/>
  </cols>
  <sheetData>
    <row r="1" spans="1:8" ht="13.7" customHeight="1">
      <c r="A1" s="1005" t="s">
        <v>854</v>
      </c>
      <c r="B1" s="1005"/>
      <c r="C1" s="1005"/>
      <c r="D1" s="1005"/>
      <c r="E1" s="1005"/>
      <c r="F1" s="247"/>
      <c r="G1" s="248"/>
      <c r="H1" s="801" t="s">
        <v>222</v>
      </c>
    </row>
    <row r="2" spans="1:8" ht="13.7" customHeight="1">
      <c r="A2" s="1006"/>
      <c r="B2" s="1006"/>
      <c r="C2" s="1006"/>
      <c r="D2" s="1006"/>
      <c r="E2" s="1006"/>
      <c r="F2" s="247"/>
      <c r="G2" s="248"/>
      <c r="H2" s="251" t="s">
        <v>356</v>
      </c>
    </row>
    <row r="3" spans="1:8" ht="13.7" customHeight="1">
      <c r="A3" s="264" t="s">
        <v>482</v>
      </c>
      <c r="B3" s="451" t="s">
        <v>277</v>
      </c>
      <c r="C3" s="451" t="s">
        <v>483</v>
      </c>
      <c r="D3" s="451" t="s">
        <v>279</v>
      </c>
      <c r="E3" s="451" t="s">
        <v>484</v>
      </c>
      <c r="F3" s="451" t="s">
        <v>376</v>
      </c>
      <c r="G3" s="451" t="s">
        <v>471</v>
      </c>
      <c r="H3" s="451" t="s">
        <v>485</v>
      </c>
    </row>
    <row r="4" spans="1:8" ht="13.7" customHeight="1">
      <c r="A4" s="851" t="s">
        <v>17</v>
      </c>
      <c r="B4" s="852">
        <v>0</v>
      </c>
      <c r="C4" s="852">
        <v>0</v>
      </c>
      <c r="D4" s="852">
        <v>0</v>
      </c>
      <c r="E4" s="852">
        <v>0</v>
      </c>
      <c r="F4" s="852">
        <v>0</v>
      </c>
      <c r="G4" s="852">
        <v>4.3709999999999996</v>
      </c>
      <c r="H4" s="853">
        <v>4.3709999999999996</v>
      </c>
    </row>
    <row r="5" spans="1:8" ht="13.7" customHeight="1">
      <c r="A5" s="851" t="s">
        <v>89</v>
      </c>
      <c r="B5" s="852">
        <v>0</v>
      </c>
      <c r="C5" s="852">
        <v>0</v>
      </c>
      <c r="D5" s="852">
        <v>0</v>
      </c>
      <c r="E5" s="852">
        <v>0</v>
      </c>
      <c r="F5" s="852">
        <v>16.622</v>
      </c>
      <c r="G5" s="852">
        <v>0</v>
      </c>
      <c r="H5" s="853">
        <v>16.622</v>
      </c>
    </row>
    <row r="6" spans="1:8" ht="13.7" customHeight="1">
      <c r="A6" s="851" t="s">
        <v>43</v>
      </c>
      <c r="B6" s="852">
        <v>0</v>
      </c>
      <c r="C6" s="852">
        <v>0</v>
      </c>
      <c r="D6" s="852">
        <v>110.369</v>
      </c>
      <c r="E6" s="852">
        <v>141.20699999999999</v>
      </c>
      <c r="F6" s="852">
        <v>0</v>
      </c>
      <c r="G6" s="852">
        <v>0</v>
      </c>
      <c r="H6" s="853">
        <v>251.57599999999999</v>
      </c>
    </row>
    <row r="7" spans="1:8" ht="13.7" customHeight="1">
      <c r="A7" s="851" t="s">
        <v>52</v>
      </c>
      <c r="B7" s="852">
        <v>364.82799999999992</v>
      </c>
      <c r="C7" s="852">
        <v>0</v>
      </c>
      <c r="D7" s="852">
        <v>0</v>
      </c>
      <c r="E7" s="852">
        <v>0</v>
      </c>
      <c r="F7" s="852">
        <v>48.723999999999997</v>
      </c>
      <c r="G7" s="852">
        <v>135.54400000000001</v>
      </c>
      <c r="H7" s="853">
        <v>549.09599999999989</v>
      </c>
    </row>
    <row r="8" spans="1:8" ht="13.7" customHeight="1">
      <c r="A8" s="851" t="s">
        <v>7</v>
      </c>
      <c r="B8" s="852">
        <v>0</v>
      </c>
      <c r="C8" s="852">
        <v>0</v>
      </c>
      <c r="D8" s="852">
        <v>0</v>
      </c>
      <c r="E8" s="852">
        <v>167.20600000000002</v>
      </c>
      <c r="F8" s="852">
        <v>0</v>
      </c>
      <c r="G8" s="852">
        <v>0</v>
      </c>
      <c r="H8" s="853">
        <v>167.20600000000002</v>
      </c>
    </row>
    <row r="9" spans="1:8" ht="13.7" customHeight="1">
      <c r="A9" s="851" t="s">
        <v>18</v>
      </c>
      <c r="B9" s="852">
        <v>0</v>
      </c>
      <c r="C9" s="852">
        <v>0</v>
      </c>
      <c r="D9" s="852">
        <v>0</v>
      </c>
      <c r="E9" s="852">
        <v>0</v>
      </c>
      <c r="F9" s="852">
        <v>0</v>
      </c>
      <c r="G9" s="852">
        <v>2E-3</v>
      </c>
      <c r="H9" s="853">
        <v>2E-3</v>
      </c>
    </row>
    <row r="10" spans="1:8" ht="13.7" customHeight="1">
      <c r="A10" s="851" t="s">
        <v>826</v>
      </c>
      <c r="B10" s="852">
        <v>0</v>
      </c>
      <c r="C10" s="852">
        <v>0</v>
      </c>
      <c r="D10" s="852">
        <v>0</v>
      </c>
      <c r="E10" s="852">
        <v>41</v>
      </c>
      <c r="F10" s="852">
        <v>0</v>
      </c>
      <c r="G10" s="852">
        <v>0</v>
      </c>
      <c r="H10" s="853">
        <v>41</v>
      </c>
    </row>
    <row r="11" spans="1:8" ht="13.7" customHeight="1">
      <c r="A11" s="851" t="s">
        <v>19</v>
      </c>
      <c r="B11" s="852">
        <v>3.3609999999999998</v>
      </c>
      <c r="C11" s="852">
        <v>6.6630000000000003</v>
      </c>
      <c r="D11" s="852">
        <v>0</v>
      </c>
      <c r="E11" s="852">
        <v>753.0680000000001</v>
      </c>
      <c r="F11" s="852">
        <v>154.72300000000001</v>
      </c>
      <c r="G11" s="852">
        <v>12.206000000000001</v>
      </c>
      <c r="H11" s="853">
        <v>930.02100000000007</v>
      </c>
    </row>
    <row r="12" spans="1:8" ht="13.7" customHeight="1">
      <c r="A12" s="851" t="s">
        <v>109</v>
      </c>
      <c r="B12" s="852">
        <v>0</v>
      </c>
      <c r="C12" s="852">
        <v>0</v>
      </c>
      <c r="D12" s="852">
        <v>0</v>
      </c>
      <c r="E12" s="852">
        <v>0</v>
      </c>
      <c r="F12" s="852">
        <v>13.023</v>
      </c>
      <c r="G12" s="852">
        <v>0</v>
      </c>
      <c r="H12" s="853">
        <v>13.023</v>
      </c>
    </row>
    <row r="13" spans="1:8" ht="13.7" customHeight="1">
      <c r="A13" s="851" t="s">
        <v>153</v>
      </c>
      <c r="B13" s="852">
        <v>0</v>
      </c>
      <c r="C13" s="852">
        <v>0</v>
      </c>
      <c r="D13" s="852">
        <v>0</v>
      </c>
      <c r="E13" s="852">
        <v>18.648</v>
      </c>
      <c r="F13" s="852">
        <v>0</v>
      </c>
      <c r="G13" s="852">
        <v>0</v>
      </c>
      <c r="H13" s="853">
        <v>18.648</v>
      </c>
    </row>
    <row r="14" spans="1:8" ht="13.7" customHeight="1">
      <c r="A14" s="851" t="s">
        <v>58</v>
      </c>
      <c r="B14" s="852">
        <v>0</v>
      </c>
      <c r="C14" s="852">
        <v>0</v>
      </c>
      <c r="D14" s="852">
        <v>36.857999999999997</v>
      </c>
      <c r="E14" s="852">
        <v>280.85500000000002</v>
      </c>
      <c r="F14" s="852">
        <v>0</v>
      </c>
      <c r="G14" s="852">
        <v>0</v>
      </c>
      <c r="H14" s="853">
        <v>317.71300000000002</v>
      </c>
    </row>
    <row r="15" spans="1:8" ht="13.7" customHeight="1">
      <c r="A15" s="851" t="s">
        <v>888</v>
      </c>
      <c r="B15" s="852">
        <v>2.7</v>
      </c>
      <c r="C15" s="852">
        <v>0</v>
      </c>
      <c r="D15" s="852">
        <v>0</v>
      </c>
      <c r="E15" s="852">
        <v>0</v>
      </c>
      <c r="F15" s="852">
        <v>0</v>
      </c>
      <c r="G15" s="852">
        <v>0</v>
      </c>
      <c r="H15" s="853">
        <v>2.7</v>
      </c>
    </row>
    <row r="16" spans="1:8" ht="13.7" customHeight="1">
      <c r="A16" s="851" t="s">
        <v>59</v>
      </c>
      <c r="B16" s="852">
        <v>0</v>
      </c>
      <c r="C16" s="852">
        <v>0</v>
      </c>
      <c r="D16" s="852">
        <v>160.517</v>
      </c>
      <c r="E16" s="852">
        <v>37.944000000000003</v>
      </c>
      <c r="F16" s="852">
        <v>0</v>
      </c>
      <c r="G16" s="852">
        <v>0</v>
      </c>
      <c r="H16" s="853">
        <v>198.46100000000001</v>
      </c>
    </row>
    <row r="17" spans="1:8" ht="13.7" customHeight="1">
      <c r="A17" s="851" t="s">
        <v>496</v>
      </c>
      <c r="B17" s="852">
        <v>0</v>
      </c>
      <c r="C17" s="852">
        <v>48.332999999999998</v>
      </c>
      <c r="D17" s="852">
        <v>0</v>
      </c>
      <c r="E17" s="852">
        <v>0</v>
      </c>
      <c r="F17" s="852">
        <v>0</v>
      </c>
      <c r="G17" s="852">
        <v>19.983000000000001</v>
      </c>
      <c r="H17" s="853">
        <v>68.316000000000003</v>
      </c>
    </row>
    <row r="18" spans="1:8" ht="13.7" customHeight="1">
      <c r="A18" s="851" t="s">
        <v>20</v>
      </c>
      <c r="B18" s="852">
        <v>0</v>
      </c>
      <c r="C18" s="852">
        <v>0</v>
      </c>
      <c r="D18" s="852">
        <v>0</v>
      </c>
      <c r="E18" s="852">
        <v>26.984000000000002</v>
      </c>
      <c r="F18" s="852">
        <v>119.42500000000001</v>
      </c>
      <c r="G18" s="852">
        <v>0</v>
      </c>
      <c r="H18" s="853">
        <v>146.40900000000002</v>
      </c>
    </row>
    <row r="19" spans="1:8" ht="13.7" customHeight="1">
      <c r="A19" s="851" t="s">
        <v>486</v>
      </c>
      <c r="B19" s="852">
        <v>0</v>
      </c>
      <c r="C19" s="852">
        <v>0</v>
      </c>
      <c r="D19" s="852">
        <v>32.94</v>
      </c>
      <c r="E19" s="852">
        <v>331.52499999999998</v>
      </c>
      <c r="F19" s="852">
        <v>0</v>
      </c>
      <c r="G19" s="852">
        <v>0</v>
      </c>
      <c r="H19" s="853">
        <v>364.46499999999997</v>
      </c>
    </row>
    <row r="20" spans="1:8" ht="13.7" customHeight="1">
      <c r="A20" s="851" t="s">
        <v>53</v>
      </c>
      <c r="B20" s="852">
        <v>0</v>
      </c>
      <c r="C20" s="852">
        <v>0</v>
      </c>
      <c r="D20" s="852">
        <v>11.991</v>
      </c>
      <c r="E20" s="852">
        <v>0</v>
      </c>
      <c r="F20" s="852">
        <v>5.0270000000000001</v>
      </c>
      <c r="G20" s="852">
        <v>0</v>
      </c>
      <c r="H20" s="853">
        <v>17.018000000000001</v>
      </c>
    </row>
    <row r="21" spans="1:8" ht="13.7" customHeight="1">
      <c r="A21" s="851" t="s">
        <v>487</v>
      </c>
      <c r="B21" s="852">
        <v>524.91</v>
      </c>
      <c r="C21" s="852">
        <v>15.208</v>
      </c>
      <c r="D21" s="852">
        <v>0</v>
      </c>
      <c r="E21" s="852">
        <v>373.46000000000004</v>
      </c>
      <c r="F21" s="852">
        <v>26.236000000000001</v>
      </c>
      <c r="G21" s="852">
        <v>617.57000000000005</v>
      </c>
      <c r="H21" s="853">
        <v>1557.384</v>
      </c>
    </row>
    <row r="22" spans="1:8" ht="13.7" customHeight="1">
      <c r="A22" s="851" t="s">
        <v>60</v>
      </c>
      <c r="B22" s="852">
        <v>0</v>
      </c>
      <c r="C22" s="852">
        <v>0</v>
      </c>
      <c r="D22" s="852">
        <v>0</v>
      </c>
      <c r="E22" s="852">
        <v>0</v>
      </c>
      <c r="F22" s="852">
        <v>0</v>
      </c>
      <c r="G22" s="852">
        <v>0.502</v>
      </c>
      <c r="H22" s="853">
        <v>0.502</v>
      </c>
    </row>
    <row r="23" spans="1:8" ht="13.7" customHeight="1">
      <c r="A23" s="851" t="s">
        <v>23</v>
      </c>
      <c r="B23" s="852">
        <v>0</v>
      </c>
      <c r="C23" s="852">
        <v>0</v>
      </c>
      <c r="D23" s="852">
        <v>0</v>
      </c>
      <c r="E23" s="852">
        <v>0</v>
      </c>
      <c r="F23" s="852">
        <v>15.375999999999999</v>
      </c>
      <c r="G23" s="852">
        <v>0</v>
      </c>
      <c r="H23" s="853">
        <v>15.375999999999999</v>
      </c>
    </row>
    <row r="24" spans="1:8" ht="13.7" customHeight="1">
      <c r="A24" s="851" t="s">
        <v>24</v>
      </c>
      <c r="B24" s="852">
        <v>59.668999999999997</v>
      </c>
      <c r="C24" s="852">
        <v>27.491000000000003</v>
      </c>
      <c r="D24" s="852">
        <v>0</v>
      </c>
      <c r="E24" s="852">
        <v>141.83800000000002</v>
      </c>
      <c r="F24" s="852">
        <v>574.22799999999995</v>
      </c>
      <c r="G24" s="852">
        <v>101.16800000000001</v>
      </c>
      <c r="H24" s="853">
        <v>904.39400000000001</v>
      </c>
    </row>
    <row r="25" spans="1:8" ht="13.7" customHeight="1">
      <c r="A25" s="851" t="s">
        <v>785</v>
      </c>
      <c r="B25" s="852">
        <v>0</v>
      </c>
      <c r="C25" s="852">
        <v>0</v>
      </c>
      <c r="D25" s="852">
        <v>0</v>
      </c>
      <c r="E25" s="852">
        <v>65.647999999999996</v>
      </c>
      <c r="F25" s="852">
        <v>0</v>
      </c>
      <c r="G25" s="852">
        <v>0</v>
      </c>
      <c r="H25" s="853">
        <v>65.647999999999996</v>
      </c>
    </row>
    <row r="26" spans="1:8" ht="13.7" customHeight="1">
      <c r="A26" s="851" t="s">
        <v>721</v>
      </c>
      <c r="B26" s="852">
        <v>0</v>
      </c>
      <c r="C26" s="852">
        <v>0</v>
      </c>
      <c r="D26" s="852">
        <v>42.34</v>
      </c>
      <c r="E26" s="852">
        <v>102.98500000000001</v>
      </c>
      <c r="F26" s="852">
        <v>1204.595</v>
      </c>
      <c r="G26" s="852">
        <v>2.08</v>
      </c>
      <c r="H26" s="853">
        <v>1352</v>
      </c>
    </row>
    <row r="27" spans="1:8" ht="13.7" customHeight="1">
      <c r="A27" s="851" t="s">
        <v>25</v>
      </c>
      <c r="B27" s="852">
        <v>0</v>
      </c>
      <c r="C27" s="852">
        <v>27.039000000000001</v>
      </c>
      <c r="D27" s="852">
        <v>293.31</v>
      </c>
      <c r="E27" s="852">
        <v>33.502000000000002</v>
      </c>
      <c r="F27" s="852">
        <v>67.471000000000004</v>
      </c>
      <c r="G27" s="852">
        <v>49.698999999999998</v>
      </c>
      <c r="H27" s="853">
        <v>471.02100000000002</v>
      </c>
    </row>
    <row r="28" spans="1:8" ht="13.7" customHeight="1">
      <c r="A28" s="851" t="s">
        <v>62</v>
      </c>
      <c r="B28" s="852">
        <v>0</v>
      </c>
      <c r="C28" s="852">
        <v>0</v>
      </c>
      <c r="D28" s="852">
        <v>243.26600000000002</v>
      </c>
      <c r="E28" s="852">
        <v>542.09100000000001</v>
      </c>
      <c r="F28" s="852">
        <v>0</v>
      </c>
      <c r="G28" s="852">
        <v>0</v>
      </c>
      <c r="H28" s="853">
        <v>785.35699999999997</v>
      </c>
    </row>
    <row r="29" spans="1:8" ht="13.7" customHeight="1">
      <c r="A29" s="851" t="s">
        <v>63</v>
      </c>
      <c r="B29" s="852">
        <v>0</v>
      </c>
      <c r="C29" s="852">
        <v>0</v>
      </c>
      <c r="D29" s="852">
        <v>29.945</v>
      </c>
      <c r="E29" s="852">
        <v>0</v>
      </c>
      <c r="F29" s="852">
        <v>0</v>
      </c>
      <c r="G29" s="852">
        <v>57.850999999999992</v>
      </c>
      <c r="H29" s="853">
        <v>87.795999999999992</v>
      </c>
    </row>
    <row r="30" spans="1:8" ht="13.7" customHeight="1">
      <c r="A30" s="851" t="s">
        <v>27</v>
      </c>
      <c r="B30" s="852">
        <v>0</v>
      </c>
      <c r="C30" s="852">
        <v>21.888999999999999</v>
      </c>
      <c r="D30" s="852">
        <v>0</v>
      </c>
      <c r="E30" s="852">
        <v>25.047000000000001</v>
      </c>
      <c r="F30" s="852">
        <v>0</v>
      </c>
      <c r="G30" s="852">
        <v>0</v>
      </c>
      <c r="H30" s="853">
        <v>46.936</v>
      </c>
    </row>
    <row r="31" spans="1:8" ht="13.7" customHeight="1">
      <c r="A31" s="851" t="s">
        <v>47</v>
      </c>
      <c r="B31" s="852">
        <v>0</v>
      </c>
      <c r="C31" s="852">
        <v>31.204999999999998</v>
      </c>
      <c r="D31" s="852">
        <v>0</v>
      </c>
      <c r="E31" s="852">
        <v>63.864000000000004</v>
      </c>
      <c r="F31" s="852">
        <v>0</v>
      </c>
      <c r="G31" s="852">
        <v>7.496999999999999</v>
      </c>
      <c r="H31" s="853">
        <v>102.566</v>
      </c>
    </row>
    <row r="32" spans="1:8" ht="13.7" customHeight="1">
      <c r="A32" s="851" t="s">
        <v>28</v>
      </c>
      <c r="B32" s="852">
        <v>0</v>
      </c>
      <c r="C32" s="852">
        <v>194.483</v>
      </c>
      <c r="D32" s="852">
        <v>0</v>
      </c>
      <c r="E32" s="852">
        <v>1648.144</v>
      </c>
      <c r="F32" s="852">
        <v>1221.454</v>
      </c>
      <c r="G32" s="852">
        <v>220.97</v>
      </c>
      <c r="H32" s="853">
        <v>3285.0509999999999</v>
      </c>
    </row>
    <row r="33" spans="1:8" ht="13.7" customHeight="1">
      <c r="A33" s="851" t="s">
        <v>64</v>
      </c>
      <c r="B33" s="852">
        <v>0</v>
      </c>
      <c r="C33" s="852">
        <v>0</v>
      </c>
      <c r="D33" s="852">
        <v>0</v>
      </c>
      <c r="E33" s="852">
        <v>0</v>
      </c>
      <c r="F33" s="852">
        <v>0</v>
      </c>
      <c r="G33" s="852">
        <v>3.0000000000000001E-3</v>
      </c>
      <c r="H33" s="853">
        <v>3.0000000000000001E-3</v>
      </c>
    </row>
    <row r="34" spans="1:8" ht="13.7" customHeight="1">
      <c r="A34" s="851" t="s">
        <v>48</v>
      </c>
      <c r="B34" s="852">
        <v>0</v>
      </c>
      <c r="C34" s="852">
        <v>0</v>
      </c>
      <c r="D34" s="852">
        <v>293.59699999999998</v>
      </c>
      <c r="E34" s="852">
        <v>117.578</v>
      </c>
      <c r="F34" s="852">
        <v>0</v>
      </c>
      <c r="G34" s="852">
        <v>0</v>
      </c>
      <c r="H34" s="853">
        <v>411.17499999999995</v>
      </c>
    </row>
    <row r="35" spans="1:8" ht="13.7" customHeight="1">
      <c r="A35" s="851" t="s">
        <v>92</v>
      </c>
      <c r="B35" s="852">
        <v>0</v>
      </c>
      <c r="C35" s="852">
        <v>0</v>
      </c>
      <c r="D35" s="852">
        <v>0</v>
      </c>
      <c r="E35" s="852">
        <v>0</v>
      </c>
      <c r="F35" s="852">
        <v>0</v>
      </c>
      <c r="G35" s="852">
        <v>249.27800000000002</v>
      </c>
      <c r="H35" s="853">
        <v>249.27800000000002</v>
      </c>
    </row>
    <row r="36" spans="1:8" ht="13.7" customHeight="1">
      <c r="A36" s="851" t="s">
        <v>65</v>
      </c>
      <c r="B36" s="852">
        <v>0</v>
      </c>
      <c r="C36" s="852">
        <v>0</v>
      </c>
      <c r="D36" s="852">
        <v>0</v>
      </c>
      <c r="E36" s="852">
        <v>132.09199999999998</v>
      </c>
      <c r="F36" s="852">
        <v>69.942999999999998</v>
      </c>
      <c r="G36" s="852">
        <v>0</v>
      </c>
      <c r="H36" s="853">
        <v>202.03499999999997</v>
      </c>
    </row>
    <row r="37" spans="1:8" ht="13.7" customHeight="1">
      <c r="A37" s="851" t="s">
        <v>490</v>
      </c>
      <c r="B37" s="852">
        <v>0</v>
      </c>
      <c r="C37" s="852">
        <v>0</v>
      </c>
      <c r="D37" s="852">
        <v>29.440999999999999</v>
      </c>
      <c r="E37" s="852">
        <v>38.223999999999997</v>
      </c>
      <c r="F37" s="852">
        <v>14.989000000000001</v>
      </c>
      <c r="G37" s="852">
        <v>0</v>
      </c>
      <c r="H37" s="853">
        <v>82.653999999999996</v>
      </c>
    </row>
    <row r="38" spans="1:8" ht="13.7" customHeight="1">
      <c r="A38" s="851" t="s">
        <v>499</v>
      </c>
      <c r="B38" s="852">
        <v>0</v>
      </c>
      <c r="C38" s="852">
        <v>0</v>
      </c>
      <c r="D38" s="852">
        <v>0</v>
      </c>
      <c r="E38" s="852">
        <v>75.179000000000002</v>
      </c>
      <c r="F38" s="852">
        <v>55.868999999999993</v>
      </c>
      <c r="G38" s="852">
        <v>8.6000000000000007E-2</v>
      </c>
      <c r="H38" s="853">
        <v>131.13400000000001</v>
      </c>
    </row>
    <row r="39" spans="1:8" ht="13.7" customHeight="1">
      <c r="A39" s="851" t="s">
        <v>30</v>
      </c>
      <c r="B39" s="852">
        <v>5.4830000000000005</v>
      </c>
      <c r="C39" s="852">
        <v>0</v>
      </c>
      <c r="D39" s="852">
        <v>0</v>
      </c>
      <c r="E39" s="852">
        <v>0</v>
      </c>
      <c r="F39" s="852">
        <v>0</v>
      </c>
      <c r="G39" s="852">
        <v>0</v>
      </c>
      <c r="H39" s="853">
        <v>5.4830000000000005</v>
      </c>
    </row>
    <row r="40" spans="1:8" ht="13.7" customHeight="1">
      <c r="A40" s="851" t="s">
        <v>86</v>
      </c>
      <c r="B40" s="852">
        <v>0</v>
      </c>
      <c r="C40" s="852">
        <v>0</v>
      </c>
      <c r="D40" s="852">
        <v>0</v>
      </c>
      <c r="E40" s="852">
        <v>65.558000000000007</v>
      </c>
      <c r="F40" s="852">
        <v>0</v>
      </c>
      <c r="G40" s="852">
        <v>0</v>
      </c>
      <c r="H40" s="853">
        <v>65.558000000000007</v>
      </c>
    </row>
    <row r="41" spans="1:8" ht="13.7" customHeight="1">
      <c r="A41" s="851" t="s">
        <v>467</v>
      </c>
      <c r="B41" s="852">
        <v>0</v>
      </c>
      <c r="C41" s="852">
        <v>0</v>
      </c>
      <c r="D41" s="852">
        <v>0</v>
      </c>
      <c r="E41" s="852">
        <v>283.971</v>
      </c>
      <c r="F41" s="852">
        <v>535.923</v>
      </c>
      <c r="G41" s="852">
        <v>0</v>
      </c>
      <c r="H41" s="853">
        <v>819.89400000000001</v>
      </c>
    </row>
    <row r="42" spans="1:8" ht="13.7" customHeight="1">
      <c r="A42" s="851" t="s">
        <v>31</v>
      </c>
      <c r="B42" s="852">
        <v>17.587</v>
      </c>
      <c r="C42" s="852">
        <v>154.697</v>
      </c>
      <c r="D42" s="852">
        <v>0</v>
      </c>
      <c r="E42" s="852">
        <v>740.94999999999993</v>
      </c>
      <c r="F42" s="852">
        <v>774.15399999999988</v>
      </c>
      <c r="G42" s="852">
        <v>262.02</v>
      </c>
      <c r="H42" s="853">
        <v>1949.4079999999999</v>
      </c>
    </row>
    <row r="43" spans="1:8" ht="13.7" customHeight="1">
      <c r="A43" s="851" t="s">
        <v>32</v>
      </c>
      <c r="B43" s="852">
        <v>0</v>
      </c>
      <c r="C43" s="852">
        <v>0</v>
      </c>
      <c r="D43" s="852">
        <v>0</v>
      </c>
      <c r="E43" s="852">
        <v>0</v>
      </c>
      <c r="F43" s="852">
        <v>7.9850000000000003</v>
      </c>
      <c r="G43" s="852">
        <v>0</v>
      </c>
      <c r="H43" s="853">
        <v>7.9850000000000003</v>
      </c>
    </row>
    <row r="44" spans="1:8" ht="13.7" customHeight="1">
      <c r="A44" s="851" t="s">
        <v>33</v>
      </c>
      <c r="B44" s="852">
        <v>37.134</v>
      </c>
      <c r="C44" s="852">
        <v>20.963000000000001</v>
      </c>
      <c r="D44" s="852">
        <v>0</v>
      </c>
      <c r="E44" s="852">
        <v>138.84700000000001</v>
      </c>
      <c r="F44" s="852">
        <v>211.13200000000001</v>
      </c>
      <c r="G44" s="852">
        <v>17.934000000000005</v>
      </c>
      <c r="H44" s="853">
        <v>426.01000000000005</v>
      </c>
    </row>
    <row r="45" spans="1:8" ht="13.7" customHeight="1">
      <c r="A45" s="851" t="s">
        <v>49</v>
      </c>
      <c r="B45" s="852">
        <v>0</v>
      </c>
      <c r="C45" s="852">
        <v>0</v>
      </c>
      <c r="D45" s="852">
        <v>0</v>
      </c>
      <c r="E45" s="852">
        <v>0</v>
      </c>
      <c r="F45" s="852">
        <v>0</v>
      </c>
      <c r="G45" s="852">
        <v>76.798000000000002</v>
      </c>
      <c r="H45" s="853">
        <v>76.798000000000002</v>
      </c>
    </row>
    <row r="46" spans="1:8" ht="13.7" customHeight="1">
      <c r="A46" s="851" t="s">
        <v>34</v>
      </c>
      <c r="B46" s="852">
        <v>15.657999999999998</v>
      </c>
      <c r="C46" s="852">
        <v>21.231999999999999</v>
      </c>
      <c r="D46" s="852">
        <v>0</v>
      </c>
      <c r="E46" s="852">
        <v>51.708999999999996</v>
      </c>
      <c r="F46" s="852">
        <v>301.82299999999998</v>
      </c>
      <c r="G46" s="852">
        <v>2.1070000000000002</v>
      </c>
      <c r="H46" s="853">
        <v>392.529</v>
      </c>
    </row>
    <row r="47" spans="1:8" ht="13.7" customHeight="1">
      <c r="A47" s="851" t="s">
        <v>68</v>
      </c>
      <c r="B47" s="852">
        <v>0</v>
      </c>
      <c r="C47" s="852">
        <v>0</v>
      </c>
      <c r="D47" s="852">
        <v>0</v>
      </c>
      <c r="E47" s="852">
        <v>24.027000000000001</v>
      </c>
      <c r="F47" s="852">
        <v>0</v>
      </c>
      <c r="G47" s="852">
        <v>5.0000000000000001E-3</v>
      </c>
      <c r="H47" s="853">
        <v>24.032</v>
      </c>
    </row>
    <row r="48" spans="1:8" ht="13.7" customHeight="1">
      <c r="A48" s="851" t="s">
        <v>38</v>
      </c>
      <c r="B48" s="852">
        <v>0</v>
      </c>
      <c r="C48" s="852">
        <v>0</v>
      </c>
      <c r="D48" s="852">
        <v>0</v>
      </c>
      <c r="E48" s="852">
        <v>0</v>
      </c>
      <c r="F48" s="852">
        <v>669.54700000000003</v>
      </c>
      <c r="G48" s="852">
        <v>0</v>
      </c>
      <c r="H48" s="853">
        <v>669.54700000000003</v>
      </c>
    </row>
    <row r="49" spans="1:8" ht="13.7" customHeight="1">
      <c r="A49" s="851" t="s">
        <v>39</v>
      </c>
      <c r="B49" s="852">
        <v>0</v>
      </c>
      <c r="C49" s="852">
        <v>0</v>
      </c>
      <c r="D49" s="852">
        <v>0</v>
      </c>
      <c r="E49" s="852">
        <v>223.58</v>
      </c>
      <c r="F49" s="852">
        <v>0</v>
      </c>
      <c r="G49" s="852">
        <v>7.6999999999999999E-2</v>
      </c>
      <c r="H49" s="853">
        <v>223.65700000000001</v>
      </c>
    </row>
    <row r="50" spans="1:8" ht="13.7" customHeight="1">
      <c r="A50" s="851" t="s">
        <v>70</v>
      </c>
      <c r="B50" s="852">
        <v>0</v>
      </c>
      <c r="C50" s="852">
        <v>0</v>
      </c>
      <c r="D50" s="852">
        <v>0</v>
      </c>
      <c r="E50" s="852">
        <v>1.4550000000000001</v>
      </c>
      <c r="F50" s="852">
        <v>0</v>
      </c>
      <c r="G50" s="852">
        <v>0</v>
      </c>
      <c r="H50" s="853">
        <v>1.4550000000000001</v>
      </c>
    </row>
    <row r="51" spans="1:8" ht="13.7" customHeight="1">
      <c r="A51" s="851" t="s">
        <v>40</v>
      </c>
      <c r="B51" s="852">
        <v>0</v>
      </c>
      <c r="C51" s="852">
        <v>0</v>
      </c>
      <c r="D51" s="852">
        <v>209.56100000000001</v>
      </c>
      <c r="E51" s="852">
        <v>272.267</v>
      </c>
      <c r="F51" s="852">
        <v>177.37600000000003</v>
      </c>
      <c r="G51" s="852">
        <v>169.089</v>
      </c>
      <c r="H51" s="853">
        <v>828.29299999999989</v>
      </c>
    </row>
    <row r="52" spans="1:8" ht="13.7" customHeight="1">
      <c r="A52" s="458" t="s">
        <v>492</v>
      </c>
      <c r="B52" s="37">
        <v>1031.3299999999997</v>
      </c>
      <c r="C52" s="37">
        <v>569.20299999999997</v>
      </c>
      <c r="D52" s="37">
        <v>1494.1350000000002</v>
      </c>
      <c r="E52" s="37">
        <v>6960.4529999999995</v>
      </c>
      <c r="F52" s="37">
        <v>6285.6450000000004</v>
      </c>
      <c r="G52" s="37">
        <v>2006.84</v>
      </c>
      <c r="H52" s="37">
        <v>18347.606000000003</v>
      </c>
    </row>
    <row r="53" spans="1:8" ht="13.7" customHeight="1">
      <c r="A53" s="260" t="s">
        <v>493</v>
      </c>
      <c r="B53" s="23"/>
      <c r="C53" s="23"/>
      <c r="D53" s="23"/>
      <c r="E53" s="23"/>
      <c r="F53" s="23"/>
      <c r="G53" s="23"/>
      <c r="H53" s="251" t="s">
        <v>385</v>
      </c>
    </row>
    <row r="54" spans="1:8" ht="13.7" customHeight="1">
      <c r="A54" s="260" t="s">
        <v>387</v>
      </c>
      <c r="B54" s="457"/>
      <c r="C54" s="457"/>
      <c r="D54" s="457"/>
      <c r="E54" s="457"/>
      <c r="F54" s="457"/>
      <c r="G54" s="457"/>
      <c r="H54" s="457"/>
    </row>
  </sheetData>
  <mergeCells count="1">
    <mergeCell ref="A1:E2"/>
  </mergeCells>
  <conditionalFormatting sqref="A51">
    <cfRule type="cellIs" dxfId="71" priority="5" operator="equal">
      <formula>"Total"</formula>
    </cfRule>
  </conditionalFormatting>
  <conditionalFormatting sqref="B4:H51">
    <cfRule type="cellIs" dxfId="70" priority="1" operator="equal">
      <formula>0</formula>
    </cfRule>
    <cfRule type="cellIs" dxfId="69" priority="2" operator="between">
      <formula>0.0000000000001</formula>
      <formula>0.499999999999</formula>
    </cfRule>
    <cfRule type="cellIs" dxfId="68" priority="3" operator="between">
      <formula>-0.0000000000000001</formula>
      <formula>-0.49999999999999</formula>
    </cfRule>
    <cfRule type="cellIs" dxfId="67" priority="4" stopIfTrue="1" operator="equal">
      <formula>0</formula>
    </cfRule>
  </conditionalFormatting>
  <hyperlinks>
    <hyperlink ref="H1" location="INDICE!A1" display="Contents" xr:uid="{00000000-0004-0000-2500-000000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1"/>
  <dimension ref="A1:H87"/>
  <sheetViews>
    <sheetView showGridLines="0" zoomScaleNormal="100" workbookViewId="0">
      <selection sqref="A1:E2"/>
    </sheetView>
  </sheetViews>
  <sheetFormatPr baseColWidth="10" defaultColWidth="11.42578125" defaultRowHeight="13.7" customHeight="1"/>
  <cols>
    <col min="1" max="1" width="22" style="244" customWidth="1"/>
    <col min="2" max="8" width="15.7109375" style="244" customWidth="1"/>
    <col min="9" max="9" width="10.7109375" style="244" customWidth="1"/>
    <col min="10" max="16384" width="11.42578125" style="244"/>
  </cols>
  <sheetData>
    <row r="1" spans="1:8" ht="13.7" customHeight="1">
      <c r="A1" s="1005" t="s">
        <v>855</v>
      </c>
      <c r="B1" s="1005"/>
      <c r="C1" s="1005"/>
      <c r="D1" s="1005"/>
      <c r="E1" s="1005"/>
      <c r="F1" s="247"/>
      <c r="G1" s="248"/>
      <c r="H1" s="801" t="s">
        <v>222</v>
      </c>
    </row>
    <row r="2" spans="1:8" ht="13.7" customHeight="1">
      <c r="A2" s="1006"/>
      <c r="B2" s="1006"/>
      <c r="C2" s="1006"/>
      <c r="D2" s="1006"/>
      <c r="E2" s="1006"/>
      <c r="F2" s="247"/>
      <c r="G2" s="248"/>
      <c r="H2" s="251" t="s">
        <v>356</v>
      </c>
    </row>
    <row r="3" spans="1:8" ht="13.7" customHeight="1">
      <c r="A3" s="264" t="s">
        <v>494</v>
      </c>
      <c r="B3" s="451" t="s">
        <v>277</v>
      </c>
      <c r="C3" s="451" t="s">
        <v>483</v>
      </c>
      <c r="D3" s="451" t="s">
        <v>279</v>
      </c>
      <c r="E3" s="451" t="s">
        <v>484</v>
      </c>
      <c r="F3" s="451" t="s">
        <v>376</v>
      </c>
      <c r="G3" s="451" t="s">
        <v>471</v>
      </c>
      <c r="H3" s="451" t="s">
        <v>485</v>
      </c>
    </row>
    <row r="4" spans="1:8" ht="13.7" customHeight="1">
      <c r="A4" s="244" t="s">
        <v>788</v>
      </c>
      <c r="B4" s="852">
        <v>0</v>
      </c>
      <c r="C4" s="852">
        <v>0</v>
      </c>
      <c r="D4" s="852">
        <v>0</v>
      </c>
      <c r="E4" s="852">
        <v>4</v>
      </c>
      <c r="F4" s="852">
        <v>0</v>
      </c>
      <c r="G4" s="852">
        <v>19.248999999999999</v>
      </c>
      <c r="H4" s="853">
        <v>23.248999999999999</v>
      </c>
    </row>
    <row r="5" spans="1:8" ht="13.7" customHeight="1">
      <c r="A5" s="453" t="s">
        <v>17</v>
      </c>
      <c r="B5" s="852">
        <v>0</v>
      </c>
      <c r="C5" s="852">
        <v>0.28700000000000003</v>
      </c>
      <c r="D5" s="852">
        <v>0</v>
      </c>
      <c r="E5" s="852">
        <v>0.88700000000000001</v>
      </c>
      <c r="F5" s="852">
        <v>0</v>
      </c>
      <c r="G5" s="852">
        <v>149.74099999999999</v>
      </c>
      <c r="H5" s="853">
        <v>150.91499999999999</v>
      </c>
    </row>
    <row r="6" spans="1:8" ht="13.7" customHeight="1">
      <c r="A6" s="455" t="s">
        <v>752</v>
      </c>
      <c r="B6" s="852">
        <v>0.02</v>
      </c>
      <c r="C6" s="852">
        <v>26.480000000000004</v>
      </c>
      <c r="D6" s="852">
        <v>0</v>
      </c>
      <c r="E6" s="852">
        <v>87.199999999999989</v>
      </c>
      <c r="F6" s="852">
        <v>0</v>
      </c>
      <c r="G6" s="852">
        <v>0.32</v>
      </c>
      <c r="H6" s="853">
        <v>114.01999999999998</v>
      </c>
    </row>
    <row r="7" spans="1:8" ht="13.7" customHeight="1">
      <c r="A7" s="244" t="s">
        <v>43</v>
      </c>
      <c r="B7" s="852">
        <v>0</v>
      </c>
      <c r="C7" s="852">
        <v>0</v>
      </c>
      <c r="D7" s="852">
        <v>0</v>
      </c>
      <c r="E7" s="852">
        <v>0</v>
      </c>
      <c r="F7" s="852">
        <v>55.347999999999999</v>
      </c>
      <c r="G7" s="852">
        <v>0</v>
      </c>
      <c r="H7" s="853">
        <v>55.347999999999999</v>
      </c>
    </row>
    <row r="8" spans="1:8" ht="13.7" customHeight="1">
      <c r="A8" s="453" t="s">
        <v>7</v>
      </c>
      <c r="B8" s="852">
        <v>0</v>
      </c>
      <c r="C8" s="852">
        <v>70.740000000000009</v>
      </c>
      <c r="D8" s="852">
        <v>0</v>
      </c>
      <c r="E8" s="852">
        <v>0</v>
      </c>
      <c r="F8" s="852">
        <v>0</v>
      </c>
      <c r="G8" s="852">
        <v>0</v>
      </c>
      <c r="H8" s="853">
        <v>70.740000000000009</v>
      </c>
    </row>
    <row r="9" spans="1:8" ht="13.7" customHeight="1">
      <c r="A9" s="453" t="s">
        <v>57</v>
      </c>
      <c r="B9" s="852">
        <v>0</v>
      </c>
      <c r="C9" s="852">
        <v>0</v>
      </c>
      <c r="D9" s="852">
        <v>0</v>
      </c>
      <c r="E9" s="852">
        <v>0</v>
      </c>
      <c r="F9" s="852">
        <v>0</v>
      </c>
      <c r="G9" s="852">
        <v>0.60699999999999998</v>
      </c>
      <c r="H9" s="853">
        <v>0.60699999999999998</v>
      </c>
    </row>
    <row r="10" spans="1:8" ht="13.7" customHeight="1">
      <c r="A10" s="453" t="s">
        <v>18</v>
      </c>
      <c r="B10" s="852">
        <v>0</v>
      </c>
      <c r="C10" s="852">
        <v>0</v>
      </c>
      <c r="D10" s="852">
        <v>0</v>
      </c>
      <c r="E10" s="852">
        <v>0</v>
      </c>
      <c r="F10" s="852">
        <v>0</v>
      </c>
      <c r="G10" s="852">
        <v>3.5960000000000001</v>
      </c>
      <c r="H10" s="853">
        <v>3.5960000000000001</v>
      </c>
    </row>
    <row r="11" spans="1:8" ht="13.7" customHeight="1">
      <c r="A11" s="453" t="s">
        <v>789</v>
      </c>
      <c r="B11" s="852">
        <v>0</v>
      </c>
      <c r="C11" s="852">
        <v>54.72</v>
      </c>
      <c r="D11" s="852">
        <v>0</v>
      </c>
      <c r="E11" s="852">
        <v>0</v>
      </c>
      <c r="F11" s="852">
        <v>0</v>
      </c>
      <c r="G11" s="852">
        <v>0</v>
      </c>
      <c r="H11" s="853">
        <v>54.72</v>
      </c>
    </row>
    <row r="12" spans="1:8" ht="13.7" customHeight="1">
      <c r="A12" s="455" t="s">
        <v>826</v>
      </c>
      <c r="B12" s="852">
        <v>0</v>
      </c>
      <c r="C12" s="852">
        <v>0</v>
      </c>
      <c r="D12" s="852">
        <v>0</v>
      </c>
      <c r="E12" s="852">
        <v>0</v>
      </c>
      <c r="F12" s="852">
        <v>0</v>
      </c>
      <c r="G12" s="852">
        <v>125.536</v>
      </c>
      <c r="H12" s="853">
        <v>125.536</v>
      </c>
    </row>
    <row r="13" spans="1:8" ht="13.7" customHeight="1">
      <c r="A13" s="866" t="s">
        <v>19</v>
      </c>
      <c r="B13" s="852">
        <v>0</v>
      </c>
      <c r="C13" s="852">
        <v>151.184</v>
      </c>
      <c r="D13" s="852">
        <v>0</v>
      </c>
      <c r="E13" s="852">
        <v>206.01</v>
      </c>
      <c r="F13" s="852">
        <v>0</v>
      </c>
      <c r="G13" s="852">
        <v>219.30699999999996</v>
      </c>
      <c r="H13" s="853">
        <v>576.50099999999998</v>
      </c>
    </row>
    <row r="14" spans="1:8" ht="13.7" customHeight="1">
      <c r="A14" s="453" t="s">
        <v>109</v>
      </c>
      <c r="B14" s="852">
        <v>0</v>
      </c>
      <c r="C14" s="852">
        <v>188.08499999999998</v>
      </c>
      <c r="D14" s="852">
        <v>0</v>
      </c>
      <c r="E14" s="852">
        <v>0</v>
      </c>
      <c r="F14" s="852">
        <v>0</v>
      </c>
      <c r="G14" s="852">
        <v>186.32600000000002</v>
      </c>
      <c r="H14" s="853">
        <v>374.411</v>
      </c>
    </row>
    <row r="15" spans="1:8" ht="13.7" customHeight="1">
      <c r="A15" s="455" t="s">
        <v>153</v>
      </c>
      <c r="B15" s="852">
        <v>0</v>
      </c>
      <c r="C15" s="852">
        <v>0</v>
      </c>
      <c r="D15" s="852">
        <v>0</v>
      </c>
      <c r="E15" s="852">
        <v>78.74199999999999</v>
      </c>
      <c r="F15" s="852">
        <v>0</v>
      </c>
      <c r="G15" s="852">
        <v>56.438000000000002</v>
      </c>
      <c r="H15" s="853">
        <v>135.18</v>
      </c>
    </row>
    <row r="16" spans="1:8" ht="13.7" customHeight="1">
      <c r="A16" s="453" t="s">
        <v>887</v>
      </c>
      <c r="B16" s="852">
        <v>0</v>
      </c>
      <c r="C16" s="852">
        <v>0</v>
      </c>
      <c r="D16" s="852">
        <v>0</v>
      </c>
      <c r="E16" s="852">
        <v>0</v>
      </c>
      <c r="F16" s="852">
        <v>0</v>
      </c>
      <c r="G16" s="852">
        <v>0.52600000000000002</v>
      </c>
      <c r="H16" s="853">
        <v>0.52600000000000002</v>
      </c>
    </row>
    <row r="17" spans="1:8" ht="13.7" customHeight="1">
      <c r="A17" s="453" t="s">
        <v>4</v>
      </c>
      <c r="B17" s="852">
        <v>0</v>
      </c>
      <c r="C17" s="852">
        <v>0</v>
      </c>
      <c r="D17" s="852">
        <v>0</v>
      </c>
      <c r="E17" s="852">
        <v>0</v>
      </c>
      <c r="F17" s="852">
        <v>0</v>
      </c>
      <c r="G17" s="852">
        <v>232.48000000000002</v>
      </c>
      <c r="H17" s="853">
        <v>232.48000000000002</v>
      </c>
    </row>
    <row r="18" spans="1:8" ht="13.7" customHeight="1">
      <c r="A18" s="453" t="s">
        <v>10</v>
      </c>
      <c r="B18" s="852">
        <v>0</v>
      </c>
      <c r="C18" s="852">
        <v>37.417999999999999</v>
      </c>
      <c r="D18" s="852">
        <v>0</v>
      </c>
      <c r="E18" s="852">
        <v>0</v>
      </c>
      <c r="F18" s="852">
        <v>0</v>
      </c>
      <c r="G18" s="852">
        <v>0.33600000000000002</v>
      </c>
      <c r="H18" s="853">
        <v>37.753999999999998</v>
      </c>
    </row>
    <row r="19" spans="1:8" ht="13.7" customHeight="1">
      <c r="A19" s="453" t="s">
        <v>58</v>
      </c>
      <c r="B19" s="852">
        <v>0</v>
      </c>
      <c r="C19" s="852">
        <v>0</v>
      </c>
      <c r="D19" s="852">
        <v>0</v>
      </c>
      <c r="E19" s="852">
        <v>0</v>
      </c>
      <c r="F19" s="852">
        <v>0</v>
      </c>
      <c r="G19" s="852">
        <v>12.004</v>
      </c>
      <c r="H19" s="853">
        <v>12.004</v>
      </c>
    </row>
    <row r="20" spans="1:8" ht="13.7" customHeight="1">
      <c r="A20" s="455" t="s">
        <v>495</v>
      </c>
      <c r="B20" s="852">
        <v>0</v>
      </c>
      <c r="C20" s="852">
        <v>0</v>
      </c>
      <c r="D20" s="852">
        <v>0</v>
      </c>
      <c r="E20" s="852">
        <v>0</v>
      </c>
      <c r="F20" s="852">
        <v>490.38600000000002</v>
      </c>
      <c r="G20" s="852">
        <v>4.3630000000000004</v>
      </c>
      <c r="H20" s="853">
        <v>494.74900000000002</v>
      </c>
    </row>
    <row r="21" spans="1:8" ht="13.7" customHeight="1">
      <c r="A21" s="244" t="s">
        <v>9</v>
      </c>
      <c r="B21" s="852">
        <v>0</v>
      </c>
      <c r="C21" s="852">
        <v>136.38800000000001</v>
      </c>
      <c r="D21" s="852">
        <v>0</v>
      </c>
      <c r="E21" s="852">
        <v>0</v>
      </c>
      <c r="F21" s="852">
        <v>0</v>
      </c>
      <c r="G21" s="852">
        <v>8.8840000000000003</v>
      </c>
      <c r="H21" s="853">
        <v>145.27199999999999</v>
      </c>
    </row>
    <row r="22" spans="1:8" ht="13.7" customHeight="1">
      <c r="A22" s="453" t="s">
        <v>59</v>
      </c>
      <c r="B22" s="852">
        <v>0</v>
      </c>
      <c r="C22" s="852">
        <v>0</v>
      </c>
      <c r="D22" s="852">
        <v>0</v>
      </c>
      <c r="E22" s="852">
        <v>0</v>
      </c>
      <c r="F22" s="852">
        <v>0</v>
      </c>
      <c r="G22" s="852">
        <v>6.7000000000000004E-2</v>
      </c>
      <c r="H22" s="853">
        <v>6.7000000000000004E-2</v>
      </c>
    </row>
    <row r="23" spans="1:8" ht="13.7" customHeight="1">
      <c r="A23" s="244" t="s">
        <v>496</v>
      </c>
      <c r="B23" s="852">
        <v>0</v>
      </c>
      <c r="C23" s="852">
        <v>0</v>
      </c>
      <c r="D23" s="852">
        <v>0</v>
      </c>
      <c r="E23" s="852">
        <v>0</v>
      </c>
      <c r="F23" s="852">
        <v>0</v>
      </c>
      <c r="G23" s="852">
        <v>19.757000000000001</v>
      </c>
      <c r="H23" s="853">
        <v>19.757000000000001</v>
      </c>
    </row>
    <row r="24" spans="1:8" ht="13.7" customHeight="1">
      <c r="A24" s="244" t="s">
        <v>790</v>
      </c>
      <c r="B24" s="852">
        <v>0</v>
      </c>
      <c r="C24" s="852">
        <v>0</v>
      </c>
      <c r="D24" s="852">
        <v>0</v>
      </c>
      <c r="E24" s="852">
        <v>0</v>
      </c>
      <c r="F24" s="852">
        <v>0</v>
      </c>
      <c r="G24" s="852">
        <v>2.4999999999999998E-2</v>
      </c>
      <c r="H24" s="853">
        <v>2.4999999999999998E-2</v>
      </c>
    </row>
    <row r="25" spans="1:8" ht="13.7" customHeight="1">
      <c r="A25" s="244" t="s">
        <v>20</v>
      </c>
      <c r="B25" s="852">
        <v>0</v>
      </c>
      <c r="C25" s="852">
        <v>0</v>
      </c>
      <c r="D25" s="852">
        <v>0</v>
      </c>
      <c r="E25" s="852">
        <v>0</v>
      </c>
      <c r="F25" s="852">
        <v>0</v>
      </c>
      <c r="G25" s="852">
        <v>1.446</v>
      </c>
      <c r="H25" s="853">
        <v>1.446</v>
      </c>
    </row>
    <row r="26" spans="1:8" ht="13.7" customHeight="1">
      <c r="A26" s="244" t="s">
        <v>486</v>
      </c>
      <c r="B26" s="852">
        <v>0</v>
      </c>
      <c r="C26" s="852">
        <v>0</v>
      </c>
      <c r="D26" s="852">
        <v>0</v>
      </c>
      <c r="E26" s="852">
        <v>0</v>
      </c>
      <c r="F26" s="852">
        <v>0</v>
      </c>
      <c r="G26" s="852">
        <v>32.904000000000003</v>
      </c>
      <c r="H26" s="853">
        <v>32.904000000000003</v>
      </c>
    </row>
    <row r="27" spans="1:8" ht="13.7" customHeight="1">
      <c r="A27" s="244" t="s">
        <v>11</v>
      </c>
      <c r="B27" s="852">
        <v>0</v>
      </c>
      <c r="C27" s="852">
        <v>75.259999999999991</v>
      </c>
      <c r="D27" s="852">
        <v>0</v>
      </c>
      <c r="E27" s="852">
        <v>0</v>
      </c>
      <c r="F27" s="852">
        <v>0</v>
      </c>
      <c r="G27" s="852">
        <v>0</v>
      </c>
      <c r="H27" s="853">
        <v>75.259999999999991</v>
      </c>
    </row>
    <row r="28" spans="1:8" ht="13.7" customHeight="1">
      <c r="A28" s="453" t="s">
        <v>53</v>
      </c>
      <c r="B28" s="852">
        <v>0</v>
      </c>
      <c r="C28" s="852">
        <v>32.473999999999997</v>
      </c>
      <c r="D28" s="852">
        <v>0</v>
      </c>
      <c r="E28" s="852">
        <v>30.867999999999999</v>
      </c>
      <c r="F28" s="852">
        <v>94.578000000000003</v>
      </c>
      <c r="G28" s="852">
        <v>423.72399999999999</v>
      </c>
      <c r="H28" s="853">
        <v>581.64400000000001</v>
      </c>
    </row>
    <row r="29" spans="1:8" ht="13.7" customHeight="1">
      <c r="A29" s="453" t="s">
        <v>21</v>
      </c>
      <c r="B29" s="852">
        <v>0</v>
      </c>
      <c r="C29" s="852">
        <v>0</v>
      </c>
      <c r="D29" s="852">
        <v>0</v>
      </c>
      <c r="E29" s="852">
        <v>4.1100000000000003</v>
      </c>
      <c r="F29" s="852">
        <v>0</v>
      </c>
      <c r="G29" s="852">
        <v>1.6E-2</v>
      </c>
      <c r="H29" s="853">
        <v>4.1260000000000003</v>
      </c>
    </row>
    <row r="30" spans="1:8" ht="13.7" customHeight="1">
      <c r="A30" s="453" t="s">
        <v>497</v>
      </c>
      <c r="B30" s="852">
        <v>0</v>
      </c>
      <c r="C30" s="852">
        <v>0</v>
      </c>
      <c r="D30" s="852">
        <v>0</v>
      </c>
      <c r="E30" s="852">
        <v>32.356999999999999</v>
      </c>
      <c r="F30" s="852">
        <v>0</v>
      </c>
      <c r="G30" s="852">
        <v>29.922000000000001</v>
      </c>
      <c r="H30" s="853">
        <v>62.278999999999996</v>
      </c>
    </row>
    <row r="31" spans="1:8" ht="13.7" customHeight="1">
      <c r="A31" s="455" t="s">
        <v>487</v>
      </c>
      <c r="B31" s="852">
        <v>0.81499999999999995</v>
      </c>
      <c r="C31" s="852">
        <v>1783.4169999999999</v>
      </c>
      <c r="D31" s="852">
        <v>151.83999999999997</v>
      </c>
      <c r="E31" s="852">
        <v>435.66400000000004</v>
      </c>
      <c r="F31" s="852">
        <v>0</v>
      </c>
      <c r="G31" s="852">
        <v>644.23699999999997</v>
      </c>
      <c r="H31" s="853">
        <v>3015.973</v>
      </c>
    </row>
    <row r="32" spans="1:8" ht="13.7" customHeight="1">
      <c r="A32" s="244" t="s">
        <v>488</v>
      </c>
      <c r="B32" s="852">
        <v>0</v>
      </c>
      <c r="C32" s="852">
        <v>0</v>
      </c>
      <c r="D32" s="852">
        <v>0</v>
      </c>
      <c r="E32" s="852">
        <v>0</v>
      </c>
      <c r="F32" s="852">
        <v>0</v>
      </c>
      <c r="G32" s="852">
        <v>0.46899999999999997</v>
      </c>
      <c r="H32" s="853">
        <v>0.46899999999999997</v>
      </c>
    </row>
    <row r="33" spans="1:8" ht="13.7" customHeight="1">
      <c r="A33" s="453" t="s">
        <v>23</v>
      </c>
      <c r="B33" s="852">
        <v>0</v>
      </c>
      <c r="C33" s="852">
        <v>0</v>
      </c>
      <c r="D33" s="852">
        <v>0</v>
      </c>
      <c r="E33" s="852">
        <v>0</v>
      </c>
      <c r="F33" s="852">
        <v>0</v>
      </c>
      <c r="G33" s="852">
        <v>40.036999999999992</v>
      </c>
      <c r="H33" s="853">
        <v>40.036999999999992</v>
      </c>
    </row>
    <row r="34" spans="1:8" ht="13.7" customHeight="1">
      <c r="A34" s="453" t="s">
        <v>24</v>
      </c>
      <c r="B34" s="852">
        <v>4.1059999999999999</v>
      </c>
      <c r="C34" s="852">
        <v>344.399</v>
      </c>
      <c r="D34" s="852">
        <v>105.44299999999998</v>
      </c>
      <c r="E34" s="852">
        <v>2309.2339999999999</v>
      </c>
      <c r="F34" s="852">
        <v>58.776000000000003</v>
      </c>
      <c r="G34" s="852">
        <v>346.96000000000004</v>
      </c>
      <c r="H34" s="853">
        <v>3168.9179999999997</v>
      </c>
    </row>
    <row r="35" spans="1:8" ht="13.7" customHeight="1">
      <c r="A35" s="244" t="s">
        <v>786</v>
      </c>
      <c r="B35" s="852">
        <v>0</v>
      </c>
      <c r="C35" s="852">
        <v>0</v>
      </c>
      <c r="D35" s="852">
        <v>0</v>
      </c>
      <c r="E35" s="852">
        <v>0</v>
      </c>
      <c r="F35" s="852">
        <v>0</v>
      </c>
      <c r="G35" s="852">
        <v>0.39900000000000002</v>
      </c>
      <c r="H35" s="853">
        <v>0.39900000000000002</v>
      </c>
    </row>
    <row r="36" spans="1:8" ht="13.7" customHeight="1">
      <c r="A36" s="453" t="s">
        <v>721</v>
      </c>
      <c r="B36" s="852">
        <v>0.29400000000000004</v>
      </c>
      <c r="C36" s="852">
        <v>25.7</v>
      </c>
      <c r="D36" s="852">
        <v>39.856999999999999</v>
      </c>
      <c r="E36" s="852">
        <v>300.34800000000001</v>
      </c>
      <c r="F36" s="852">
        <v>222.50800000000001</v>
      </c>
      <c r="G36" s="852">
        <v>105.512</v>
      </c>
      <c r="H36" s="853">
        <v>694.21900000000005</v>
      </c>
    </row>
    <row r="37" spans="1:8" ht="13.7" customHeight="1">
      <c r="A37" s="453" t="s">
        <v>25</v>
      </c>
      <c r="B37" s="852">
        <v>0</v>
      </c>
      <c r="C37" s="852">
        <v>13.045</v>
      </c>
      <c r="D37" s="852">
        <v>0</v>
      </c>
      <c r="E37" s="852">
        <v>0</v>
      </c>
      <c r="F37" s="852">
        <v>131.72499999999999</v>
      </c>
      <c r="G37" s="852">
        <v>101.92100000000001</v>
      </c>
      <c r="H37" s="853">
        <v>246.69099999999997</v>
      </c>
    </row>
    <row r="38" spans="1:8" ht="13.7" customHeight="1">
      <c r="A38" s="455" t="s">
        <v>791</v>
      </c>
      <c r="B38" s="852">
        <v>0</v>
      </c>
      <c r="C38" s="852">
        <v>0</v>
      </c>
      <c r="D38" s="852">
        <v>0</v>
      </c>
      <c r="E38" s="852">
        <v>0</v>
      </c>
      <c r="F38" s="852">
        <v>0</v>
      </c>
      <c r="G38" s="852">
        <v>0.86499999999999999</v>
      </c>
      <c r="H38" s="853">
        <v>0.86499999999999999</v>
      </c>
    </row>
    <row r="39" spans="1:8" ht="13.7" customHeight="1">
      <c r="A39" s="453" t="s">
        <v>26</v>
      </c>
      <c r="B39" s="852">
        <v>0</v>
      </c>
      <c r="C39" s="852">
        <v>0</v>
      </c>
      <c r="D39" s="852">
        <v>0</v>
      </c>
      <c r="E39" s="852">
        <v>0</v>
      </c>
      <c r="F39" s="852">
        <v>0</v>
      </c>
      <c r="G39" s="852">
        <v>0.378</v>
      </c>
      <c r="H39" s="853">
        <v>0.378</v>
      </c>
    </row>
    <row r="40" spans="1:8" ht="13.7" customHeight="1">
      <c r="A40" s="244" t="s">
        <v>62</v>
      </c>
      <c r="B40" s="852">
        <v>0</v>
      </c>
      <c r="C40" s="852">
        <v>0</v>
      </c>
      <c r="D40" s="852">
        <v>0</v>
      </c>
      <c r="E40" s="852">
        <v>0</v>
      </c>
      <c r="F40" s="852">
        <v>0</v>
      </c>
      <c r="G40" s="852">
        <v>58.82</v>
      </c>
      <c r="H40" s="853">
        <v>58.82</v>
      </c>
    </row>
    <row r="41" spans="1:8" ht="13.7" customHeight="1">
      <c r="A41" s="453" t="s">
        <v>27</v>
      </c>
      <c r="B41" s="852">
        <v>1.736</v>
      </c>
      <c r="C41" s="852">
        <v>0</v>
      </c>
      <c r="D41" s="852">
        <v>0</v>
      </c>
      <c r="E41" s="852">
        <v>32.933</v>
      </c>
      <c r="F41" s="852">
        <v>0</v>
      </c>
      <c r="G41" s="852">
        <v>29.553999999999998</v>
      </c>
      <c r="H41" s="853">
        <v>64.222999999999999</v>
      </c>
    </row>
    <row r="42" spans="1:8" ht="13.7" customHeight="1">
      <c r="A42" s="836" t="s">
        <v>827</v>
      </c>
      <c r="B42" s="852">
        <v>0</v>
      </c>
      <c r="C42" s="852">
        <v>0</v>
      </c>
      <c r="D42" s="852">
        <v>0</v>
      </c>
      <c r="E42" s="852">
        <v>0</v>
      </c>
      <c r="F42" s="852">
        <v>0</v>
      </c>
      <c r="G42" s="852">
        <v>1E-3</v>
      </c>
      <c r="H42" s="853">
        <v>1E-3</v>
      </c>
    </row>
    <row r="43" spans="1:8" ht="13.7" customHeight="1">
      <c r="A43" s="453" t="s">
        <v>47</v>
      </c>
      <c r="B43" s="852">
        <v>0</v>
      </c>
      <c r="C43" s="852">
        <v>0</v>
      </c>
      <c r="D43" s="852">
        <v>0</v>
      </c>
      <c r="E43" s="852">
        <v>0</v>
      </c>
      <c r="F43" s="852">
        <v>0</v>
      </c>
      <c r="G43" s="852">
        <v>1.351</v>
      </c>
      <c r="H43" s="853">
        <v>1.351</v>
      </c>
    </row>
    <row r="44" spans="1:8" ht="13.7" customHeight="1">
      <c r="A44" s="453" t="s">
        <v>28</v>
      </c>
      <c r="B44" s="852">
        <v>0</v>
      </c>
      <c r="C44" s="852">
        <v>81.23899999999999</v>
      </c>
      <c r="D44" s="852">
        <v>0</v>
      </c>
      <c r="E44" s="852">
        <v>811.92799999999988</v>
      </c>
      <c r="F44" s="852">
        <v>115.98399999999999</v>
      </c>
      <c r="G44" s="852">
        <v>202.75000000000003</v>
      </c>
      <c r="H44" s="853">
        <v>1211.9010000000001</v>
      </c>
    </row>
    <row r="45" spans="1:8" ht="13.7" customHeight="1">
      <c r="A45" s="453" t="s">
        <v>64</v>
      </c>
      <c r="B45" s="852">
        <v>0</v>
      </c>
      <c r="C45" s="852">
        <v>0</v>
      </c>
      <c r="D45" s="852">
        <v>0</v>
      </c>
      <c r="E45" s="852">
        <v>0</v>
      </c>
      <c r="F45" s="852">
        <v>0</v>
      </c>
      <c r="G45" s="852">
        <v>32.703000000000003</v>
      </c>
      <c r="H45" s="853">
        <v>32.703000000000003</v>
      </c>
    </row>
    <row r="46" spans="1:8" ht="13.7" customHeight="1">
      <c r="A46" s="453" t="s">
        <v>792</v>
      </c>
      <c r="B46" s="852">
        <v>0</v>
      </c>
      <c r="C46" s="852">
        <v>0</v>
      </c>
      <c r="D46" s="852">
        <v>0</v>
      </c>
      <c r="E46" s="852">
        <v>0</v>
      </c>
      <c r="F46" s="852">
        <v>0</v>
      </c>
      <c r="G46" s="852">
        <v>0.151</v>
      </c>
      <c r="H46" s="853">
        <v>0.151</v>
      </c>
    </row>
    <row r="47" spans="1:8" ht="13.7" customHeight="1">
      <c r="A47" s="244" t="s">
        <v>498</v>
      </c>
      <c r="B47" s="852">
        <v>0</v>
      </c>
      <c r="C47" s="852">
        <v>35.098999999999997</v>
      </c>
      <c r="D47" s="852">
        <v>0</v>
      </c>
      <c r="E47" s="852">
        <v>35.066000000000003</v>
      </c>
      <c r="F47" s="852">
        <v>0</v>
      </c>
      <c r="G47" s="852">
        <v>86.881999999999991</v>
      </c>
      <c r="H47" s="853">
        <v>157.04699999999997</v>
      </c>
    </row>
    <row r="48" spans="1:8" ht="13.7" customHeight="1">
      <c r="A48" s="453" t="s">
        <v>92</v>
      </c>
      <c r="B48" s="852">
        <v>0</v>
      </c>
      <c r="C48" s="852">
        <v>7.2679999999999998</v>
      </c>
      <c r="D48" s="852">
        <v>0</v>
      </c>
      <c r="E48" s="852">
        <v>0</v>
      </c>
      <c r="F48" s="852">
        <v>0</v>
      </c>
      <c r="G48" s="852">
        <v>0.109</v>
      </c>
      <c r="H48" s="853">
        <v>7.3769999999999998</v>
      </c>
    </row>
    <row r="49" spans="1:8" ht="13.7" customHeight="1">
      <c r="A49" s="244" t="s">
        <v>154</v>
      </c>
      <c r="B49" s="852">
        <v>0</v>
      </c>
      <c r="C49" s="852">
        <v>0</v>
      </c>
      <c r="D49" s="852">
        <v>0</v>
      </c>
      <c r="E49" s="852">
        <v>0</v>
      </c>
      <c r="F49" s="852">
        <v>0</v>
      </c>
      <c r="G49" s="852">
        <v>2.3E-2</v>
      </c>
      <c r="H49" s="853">
        <v>2.3E-2</v>
      </c>
    </row>
    <row r="50" spans="1:8" ht="13.7" customHeight="1">
      <c r="A50" s="455" t="s">
        <v>885</v>
      </c>
      <c r="B50" s="852">
        <v>0</v>
      </c>
      <c r="C50" s="852">
        <v>0</v>
      </c>
      <c r="D50" s="852">
        <v>0</v>
      </c>
      <c r="E50" s="852">
        <v>0</v>
      </c>
      <c r="F50" s="852">
        <v>0</v>
      </c>
      <c r="G50" s="852">
        <v>18.7</v>
      </c>
      <c r="H50" s="853">
        <v>18.7</v>
      </c>
    </row>
    <row r="51" spans="1:8" ht="13.7" customHeight="1">
      <c r="A51" s="455" t="s">
        <v>65</v>
      </c>
      <c r="B51" s="852">
        <v>0</v>
      </c>
      <c r="C51" s="852">
        <v>0</v>
      </c>
      <c r="D51" s="852">
        <v>0</v>
      </c>
      <c r="E51" s="852">
        <v>0</v>
      </c>
      <c r="F51" s="852">
        <v>0</v>
      </c>
      <c r="G51" s="852">
        <v>1.7999999999999999E-2</v>
      </c>
      <c r="H51" s="853">
        <v>1.7999999999999999E-2</v>
      </c>
    </row>
    <row r="52" spans="1:8" ht="13.7" customHeight="1">
      <c r="A52" s="244" t="s">
        <v>490</v>
      </c>
      <c r="B52" s="852">
        <v>0</v>
      </c>
      <c r="C52" s="852">
        <v>1.4239999999999999</v>
      </c>
      <c r="D52" s="852">
        <v>0</v>
      </c>
      <c r="E52" s="852">
        <v>119.845</v>
      </c>
      <c r="F52" s="852">
        <v>309.67</v>
      </c>
      <c r="G52" s="852">
        <v>0.14100000000000001</v>
      </c>
      <c r="H52" s="853">
        <v>431.08000000000004</v>
      </c>
    </row>
    <row r="53" spans="1:8" ht="13.7" customHeight="1">
      <c r="A53" s="453" t="s">
        <v>499</v>
      </c>
      <c r="B53" s="852">
        <v>362.66300000000001</v>
      </c>
      <c r="C53" s="852">
        <v>211.506</v>
      </c>
      <c r="D53" s="852">
        <v>191.672</v>
      </c>
      <c r="E53" s="852">
        <v>1549.2369999999999</v>
      </c>
      <c r="F53" s="852">
        <v>227.91200000000001</v>
      </c>
      <c r="G53" s="852">
        <v>293.69500000000005</v>
      </c>
      <c r="H53" s="853">
        <v>2836.6849999999999</v>
      </c>
    </row>
    <row r="54" spans="1:8" ht="13.7" customHeight="1">
      <c r="A54" s="453" t="s">
        <v>5</v>
      </c>
      <c r="B54" s="852">
        <v>0</v>
      </c>
      <c r="C54" s="852">
        <v>0</v>
      </c>
      <c r="D54" s="852">
        <v>0</v>
      </c>
      <c r="E54" s="852">
        <v>0</v>
      </c>
      <c r="F54" s="852">
        <v>0</v>
      </c>
      <c r="G54" s="852">
        <v>4.0299999999999994</v>
      </c>
      <c r="H54" s="853">
        <v>4.0299999999999994</v>
      </c>
    </row>
    <row r="55" spans="1:8" ht="13.7" customHeight="1">
      <c r="A55" s="244" t="s">
        <v>886</v>
      </c>
      <c r="B55" s="852">
        <v>0</v>
      </c>
      <c r="C55" s="852">
        <v>0</v>
      </c>
      <c r="D55" s="852">
        <v>0</v>
      </c>
      <c r="E55" s="852">
        <v>0</v>
      </c>
      <c r="F55" s="852">
        <v>0</v>
      </c>
      <c r="G55" s="852">
        <v>8.49</v>
      </c>
      <c r="H55" s="853">
        <v>8.49</v>
      </c>
    </row>
    <row r="56" spans="1:8" ht="13.7" customHeight="1">
      <c r="A56" s="453" t="s">
        <v>93</v>
      </c>
      <c r="B56" s="852">
        <v>0</v>
      </c>
      <c r="C56" s="852">
        <v>36.176000000000002</v>
      </c>
      <c r="D56" s="852">
        <v>0</v>
      </c>
      <c r="E56" s="852">
        <v>21.689</v>
      </c>
      <c r="F56" s="852">
        <v>0</v>
      </c>
      <c r="G56" s="852">
        <v>16.059000000000001</v>
      </c>
      <c r="H56" s="853">
        <v>73.924000000000007</v>
      </c>
    </row>
    <row r="57" spans="1:8" ht="13.7" customHeight="1">
      <c r="A57" s="453" t="s">
        <v>30</v>
      </c>
      <c r="B57" s="852">
        <v>0</v>
      </c>
      <c r="C57" s="852">
        <v>0</v>
      </c>
      <c r="D57" s="852">
        <v>0.73699999999999999</v>
      </c>
      <c r="E57" s="852">
        <v>0</v>
      </c>
      <c r="F57" s="852">
        <v>0</v>
      </c>
      <c r="G57" s="852">
        <v>8.5609999999999999</v>
      </c>
      <c r="H57" s="853">
        <v>9.298</v>
      </c>
    </row>
    <row r="58" spans="1:8" ht="13.7" customHeight="1">
      <c r="A58" s="455" t="s">
        <v>66</v>
      </c>
      <c r="B58" s="852">
        <v>0</v>
      </c>
      <c r="C58" s="852">
        <v>0</v>
      </c>
      <c r="D58" s="852">
        <v>0</v>
      </c>
      <c r="E58" s="852">
        <v>0</v>
      </c>
      <c r="F58" s="852">
        <v>0</v>
      </c>
      <c r="G58" s="852">
        <v>2E-3</v>
      </c>
      <c r="H58" s="853">
        <v>2E-3</v>
      </c>
    </row>
    <row r="59" spans="1:8" ht="13.7" customHeight="1">
      <c r="A59" s="453" t="s">
        <v>86</v>
      </c>
      <c r="B59" s="852">
        <v>0</v>
      </c>
      <c r="C59" s="852">
        <v>0</v>
      </c>
      <c r="D59" s="852">
        <v>0</v>
      </c>
      <c r="E59" s="852">
        <v>0</v>
      </c>
      <c r="F59" s="852">
        <v>0</v>
      </c>
      <c r="G59" s="852">
        <v>64.924999999999997</v>
      </c>
      <c r="H59" s="853">
        <v>64.924999999999997</v>
      </c>
    </row>
    <row r="60" spans="1:8" ht="13.7" customHeight="1">
      <c r="A60" s="244" t="s">
        <v>55</v>
      </c>
      <c r="B60" s="852">
        <v>0</v>
      </c>
      <c r="C60" s="852">
        <v>0</v>
      </c>
      <c r="D60" s="852">
        <v>0</v>
      </c>
      <c r="E60" s="852">
        <v>38.849000000000004</v>
      </c>
      <c r="F60" s="852">
        <v>17.067</v>
      </c>
      <c r="G60" s="852">
        <v>0.20199999999999999</v>
      </c>
      <c r="H60" s="853">
        <v>56.118000000000002</v>
      </c>
    </row>
    <row r="61" spans="1:8" ht="13.7" customHeight="1">
      <c r="A61" s="455" t="s">
        <v>500</v>
      </c>
      <c r="B61" s="852">
        <v>0</v>
      </c>
      <c r="C61" s="852">
        <v>36.256</v>
      </c>
      <c r="D61" s="852">
        <v>0</v>
      </c>
      <c r="E61" s="852">
        <v>0</v>
      </c>
      <c r="F61" s="852">
        <v>0</v>
      </c>
      <c r="G61" s="852">
        <v>1.7669999999999999</v>
      </c>
      <c r="H61" s="853">
        <v>38.023000000000003</v>
      </c>
    </row>
    <row r="62" spans="1:8" ht="13.7" customHeight="1">
      <c r="A62" s="244" t="s">
        <v>828</v>
      </c>
      <c r="B62" s="852">
        <v>0</v>
      </c>
      <c r="C62" s="852">
        <v>0</v>
      </c>
      <c r="D62" s="852">
        <v>0</v>
      </c>
      <c r="E62" s="852">
        <v>0</v>
      </c>
      <c r="F62" s="852">
        <v>0</v>
      </c>
      <c r="G62" s="852">
        <v>4.2999999999999997E-2</v>
      </c>
      <c r="H62" s="853">
        <v>4.2999999999999997E-2</v>
      </c>
    </row>
    <row r="63" spans="1:8" ht="13.7" customHeight="1">
      <c r="A63" s="453" t="s">
        <v>467</v>
      </c>
      <c r="B63" s="852">
        <v>0</v>
      </c>
      <c r="C63" s="852">
        <v>0</v>
      </c>
      <c r="D63" s="852">
        <v>0</v>
      </c>
      <c r="E63" s="852">
        <v>129.745</v>
      </c>
      <c r="F63" s="852">
        <v>17.798999999999999</v>
      </c>
      <c r="G63" s="852">
        <v>71.299000000000007</v>
      </c>
      <c r="H63" s="853">
        <v>218.84300000000002</v>
      </c>
    </row>
    <row r="64" spans="1:8" ht="13.7" customHeight="1">
      <c r="A64" s="453" t="s">
        <v>31</v>
      </c>
      <c r="B64" s="852">
        <v>1.964</v>
      </c>
      <c r="C64" s="852">
        <v>275.637</v>
      </c>
      <c r="D64" s="852">
        <v>0</v>
      </c>
      <c r="E64" s="852">
        <v>451.82199999999995</v>
      </c>
      <c r="F64" s="852">
        <v>11.442</v>
      </c>
      <c r="G64" s="852">
        <v>344.88000000000005</v>
      </c>
      <c r="H64" s="853">
        <v>1085.7450000000001</v>
      </c>
    </row>
    <row r="65" spans="1:8" ht="13.7" customHeight="1">
      <c r="A65" s="244" t="s">
        <v>13</v>
      </c>
      <c r="B65" s="852">
        <v>0</v>
      </c>
      <c r="C65" s="852">
        <v>0</v>
      </c>
      <c r="D65" s="852">
        <v>0</v>
      </c>
      <c r="E65" s="852">
        <v>0</v>
      </c>
      <c r="F65" s="852">
        <v>49.914999999999999</v>
      </c>
      <c r="G65" s="852">
        <v>0.14300000000000002</v>
      </c>
      <c r="H65" s="853">
        <v>50.058</v>
      </c>
    </row>
    <row r="66" spans="1:8" ht="13.7" customHeight="1">
      <c r="A66" s="453" t="s">
        <v>751</v>
      </c>
      <c r="B66" s="852">
        <v>0</v>
      </c>
      <c r="C66" s="852">
        <v>0</v>
      </c>
      <c r="D66" s="852">
        <v>0</v>
      </c>
      <c r="E66" s="852">
        <v>0</v>
      </c>
      <c r="F66" s="852">
        <v>0</v>
      </c>
      <c r="G66" s="852">
        <v>3.2130000000000001</v>
      </c>
      <c r="H66" s="853">
        <v>3.2130000000000001</v>
      </c>
    </row>
    <row r="67" spans="1:8" ht="13.7" customHeight="1">
      <c r="A67" s="453" t="s">
        <v>32</v>
      </c>
      <c r="B67" s="852">
        <v>0</v>
      </c>
      <c r="C67" s="852">
        <v>0</v>
      </c>
      <c r="D67" s="852">
        <v>0</v>
      </c>
      <c r="E67" s="852">
        <v>0</v>
      </c>
      <c r="F67" s="852">
        <v>0</v>
      </c>
      <c r="G67" s="852">
        <v>6.4139999999999988</v>
      </c>
      <c r="H67" s="853">
        <v>6.4139999999999988</v>
      </c>
    </row>
    <row r="68" spans="1:8" ht="13.7" customHeight="1">
      <c r="A68" s="455" t="s">
        <v>33</v>
      </c>
      <c r="B68" s="852">
        <v>78.921000000000006</v>
      </c>
      <c r="C68" s="852">
        <v>265.78899999999999</v>
      </c>
      <c r="D68" s="852">
        <v>17.456</v>
      </c>
      <c r="E68" s="852">
        <v>1119.231</v>
      </c>
      <c r="F68" s="852">
        <v>109.749</v>
      </c>
      <c r="G68" s="852">
        <v>391.28699999999992</v>
      </c>
      <c r="H68" s="853">
        <v>1982.433</v>
      </c>
    </row>
    <row r="69" spans="1:8" ht="13.7" customHeight="1">
      <c r="A69" s="453" t="s">
        <v>34</v>
      </c>
      <c r="B69" s="852">
        <v>0</v>
      </c>
      <c r="C69" s="852">
        <v>112.53899999999999</v>
      </c>
      <c r="D69" s="852">
        <v>22.844000000000001</v>
      </c>
      <c r="E69" s="852">
        <v>70.89500000000001</v>
      </c>
      <c r="F69" s="852">
        <v>6.109</v>
      </c>
      <c r="G69" s="852">
        <v>206.88399999999999</v>
      </c>
      <c r="H69" s="853">
        <v>419.27099999999996</v>
      </c>
    </row>
    <row r="70" spans="1:8" ht="13.7" customHeight="1">
      <c r="A70" s="244" t="s">
        <v>35</v>
      </c>
      <c r="B70" s="852">
        <v>0</v>
      </c>
      <c r="C70" s="852">
        <v>0</v>
      </c>
      <c r="D70" s="852">
        <v>0</v>
      </c>
      <c r="E70" s="852">
        <v>0</v>
      </c>
      <c r="F70" s="852">
        <v>0</v>
      </c>
      <c r="G70" s="852">
        <v>2.1930000000000001</v>
      </c>
      <c r="H70" s="853">
        <v>2.1930000000000001</v>
      </c>
    </row>
    <row r="71" spans="1:8" ht="13.7" customHeight="1">
      <c r="A71" s="455" t="s">
        <v>793</v>
      </c>
      <c r="B71" s="852">
        <v>0</v>
      </c>
      <c r="C71" s="852">
        <v>38.619999999999997</v>
      </c>
      <c r="D71" s="852">
        <v>0</v>
      </c>
      <c r="E71" s="852">
        <v>0</v>
      </c>
      <c r="F71" s="852">
        <v>0</v>
      </c>
      <c r="G71" s="852">
        <v>2.1799999999999997</v>
      </c>
      <c r="H71" s="853">
        <v>40.799999999999997</v>
      </c>
    </row>
    <row r="72" spans="1:8" ht="13.7" customHeight="1">
      <c r="A72" s="244" t="s">
        <v>491</v>
      </c>
      <c r="B72" s="852">
        <v>0</v>
      </c>
      <c r="C72" s="852">
        <v>0</v>
      </c>
      <c r="D72" s="852">
        <v>0</v>
      </c>
      <c r="E72" s="852">
        <v>0</v>
      </c>
      <c r="F72" s="852">
        <v>0</v>
      </c>
      <c r="G72" s="852">
        <v>0.12100000000000001</v>
      </c>
      <c r="H72" s="853">
        <v>0.12100000000000001</v>
      </c>
    </row>
    <row r="73" spans="1:8" ht="13.7" customHeight="1">
      <c r="A73" s="453" t="s">
        <v>787</v>
      </c>
      <c r="B73" s="852">
        <v>8.3460000000000001</v>
      </c>
      <c r="C73" s="852">
        <v>0</v>
      </c>
      <c r="D73" s="852">
        <v>0</v>
      </c>
      <c r="E73" s="852">
        <v>5.9379999999999997</v>
      </c>
      <c r="F73" s="852">
        <v>0</v>
      </c>
      <c r="G73" s="852">
        <v>4.8000000000000001E-2</v>
      </c>
      <c r="H73" s="853">
        <v>14.331999999999999</v>
      </c>
    </row>
    <row r="74" spans="1:8" ht="13.7" customHeight="1">
      <c r="A74" s="453" t="s">
        <v>68</v>
      </c>
      <c r="B74" s="852">
        <v>0</v>
      </c>
      <c r="C74" s="852">
        <v>0</v>
      </c>
      <c r="D74" s="852">
        <v>0</v>
      </c>
      <c r="E74" s="852">
        <v>15.019</v>
      </c>
      <c r="F74" s="852">
        <v>292.92200000000003</v>
      </c>
      <c r="G74" s="852">
        <v>0.11499999999999999</v>
      </c>
      <c r="H74" s="853">
        <v>308.05600000000004</v>
      </c>
    </row>
    <row r="75" spans="1:8" ht="13.7" customHeight="1">
      <c r="A75" s="244" t="s">
        <v>54</v>
      </c>
      <c r="B75" s="852">
        <v>0</v>
      </c>
      <c r="C75" s="852">
        <v>0</v>
      </c>
      <c r="D75" s="852">
        <v>0</v>
      </c>
      <c r="E75" s="852">
        <v>1.7989999999999999</v>
      </c>
      <c r="F75" s="852">
        <v>16.975000000000001</v>
      </c>
      <c r="G75" s="852">
        <v>13.828999999999999</v>
      </c>
      <c r="H75" s="853">
        <v>32.603000000000002</v>
      </c>
    </row>
    <row r="76" spans="1:8" ht="13.7" customHeight="1">
      <c r="A76" s="453" t="s">
        <v>38</v>
      </c>
      <c r="B76" s="852">
        <v>0</v>
      </c>
      <c r="C76" s="852">
        <v>0</v>
      </c>
      <c r="D76" s="852">
        <v>0</v>
      </c>
      <c r="E76" s="852">
        <v>0</v>
      </c>
      <c r="F76" s="852">
        <v>0</v>
      </c>
      <c r="G76" s="852">
        <v>34.575999999999993</v>
      </c>
      <c r="H76" s="853">
        <v>34.575999999999993</v>
      </c>
    </row>
    <row r="77" spans="1:8" ht="13.7" customHeight="1">
      <c r="A77" s="453" t="s">
        <v>39</v>
      </c>
      <c r="B77" s="852">
        <v>0</v>
      </c>
      <c r="C77" s="852">
        <v>0</v>
      </c>
      <c r="D77" s="852">
        <v>0</v>
      </c>
      <c r="E77" s="852">
        <v>0</v>
      </c>
      <c r="F77" s="852">
        <v>0</v>
      </c>
      <c r="G77" s="852">
        <v>26.173999999999999</v>
      </c>
      <c r="H77" s="853">
        <v>26.173999999999999</v>
      </c>
    </row>
    <row r="78" spans="1:8" ht="13.7" customHeight="1">
      <c r="A78" s="455" t="s">
        <v>69</v>
      </c>
      <c r="B78" s="852">
        <v>0</v>
      </c>
      <c r="C78" s="852">
        <v>0</v>
      </c>
      <c r="D78" s="852">
        <v>0</v>
      </c>
      <c r="E78" s="852">
        <v>0</v>
      </c>
      <c r="F78" s="852">
        <v>0</v>
      </c>
      <c r="G78" s="852">
        <v>6.6000000000000003E-2</v>
      </c>
      <c r="H78" s="853">
        <v>6.6000000000000003E-2</v>
      </c>
    </row>
    <row r="79" spans="1:8" ht="13.7" customHeight="1">
      <c r="A79" s="453" t="s">
        <v>794</v>
      </c>
      <c r="B79" s="852">
        <v>0</v>
      </c>
      <c r="C79" s="852">
        <v>0</v>
      </c>
      <c r="D79" s="852">
        <v>0</v>
      </c>
      <c r="E79" s="852">
        <v>0</v>
      </c>
      <c r="F79" s="852">
        <v>0</v>
      </c>
      <c r="G79" s="852">
        <v>12.173</v>
      </c>
      <c r="H79" s="853">
        <v>12.173</v>
      </c>
    </row>
    <row r="80" spans="1:8" ht="13.7" customHeight="1">
      <c r="A80" s="244" t="s">
        <v>107</v>
      </c>
      <c r="B80" s="852">
        <v>21.756</v>
      </c>
      <c r="C80" s="852">
        <v>0</v>
      </c>
      <c r="D80" s="852">
        <v>0</v>
      </c>
      <c r="E80" s="852">
        <v>0</v>
      </c>
      <c r="F80" s="852">
        <v>51.652999999999999</v>
      </c>
      <c r="G80" s="852">
        <v>423.846</v>
      </c>
      <c r="H80" s="853">
        <v>497.255</v>
      </c>
    </row>
    <row r="81" spans="1:8" ht="13.7" customHeight="1">
      <c r="A81" s="455" t="s">
        <v>40</v>
      </c>
      <c r="B81" s="852">
        <v>0</v>
      </c>
      <c r="C81" s="852">
        <v>0</v>
      </c>
      <c r="D81" s="852">
        <v>0</v>
      </c>
      <c r="E81" s="852">
        <v>0</v>
      </c>
      <c r="F81" s="852">
        <v>62.95</v>
      </c>
      <c r="G81" s="852">
        <v>403.11500000000001</v>
      </c>
      <c r="H81" s="853">
        <v>466.065</v>
      </c>
    </row>
    <row r="82" spans="1:8" ht="13.7" customHeight="1">
      <c r="A82" s="244" t="s">
        <v>155</v>
      </c>
      <c r="B82" s="852">
        <v>0</v>
      </c>
      <c r="C82" s="852">
        <v>0</v>
      </c>
      <c r="D82" s="852">
        <v>0</v>
      </c>
      <c r="E82" s="852">
        <v>0</v>
      </c>
      <c r="F82" s="852">
        <v>0</v>
      </c>
      <c r="G82" s="852">
        <v>0.10200000000000001</v>
      </c>
      <c r="H82" s="853">
        <v>0.10200000000000001</v>
      </c>
    </row>
    <row r="83" spans="1:8" ht="13.7" customHeight="1">
      <c r="A83" s="453" t="s">
        <v>795</v>
      </c>
      <c r="B83" s="852">
        <v>0</v>
      </c>
      <c r="C83" s="852">
        <v>0</v>
      </c>
      <c r="D83" s="852">
        <v>0</v>
      </c>
      <c r="E83" s="852">
        <v>0</v>
      </c>
      <c r="F83" s="852">
        <v>0</v>
      </c>
      <c r="G83" s="852">
        <v>0.19</v>
      </c>
      <c r="H83" s="853">
        <v>0.19</v>
      </c>
    </row>
    <row r="84" spans="1:8" ht="13.7" customHeight="1">
      <c r="A84" s="453" t="s">
        <v>14</v>
      </c>
      <c r="B84" s="852">
        <v>0</v>
      </c>
      <c r="C84" s="852">
        <v>0</v>
      </c>
      <c r="D84" s="852">
        <v>0</v>
      </c>
      <c r="E84" s="852">
        <v>0</v>
      </c>
      <c r="F84" s="852">
        <v>0</v>
      </c>
      <c r="G84" s="852">
        <v>0.12</v>
      </c>
      <c r="H84" s="853">
        <v>0.12</v>
      </c>
    </row>
    <row r="85" spans="1:8" ht="13.7" customHeight="1">
      <c r="A85" s="458" t="s">
        <v>492</v>
      </c>
      <c r="B85" s="37">
        <v>480.62099999999998</v>
      </c>
      <c r="C85" s="37">
        <v>4041.1499999999996</v>
      </c>
      <c r="D85" s="37">
        <v>529.84900000000005</v>
      </c>
      <c r="E85" s="37">
        <v>7893.4160000000011</v>
      </c>
      <c r="F85" s="37">
        <v>2343.4679999999994</v>
      </c>
      <c r="G85" s="37">
        <v>5540.2969999999996</v>
      </c>
      <c r="H85" s="37">
        <v>20828.800999999992</v>
      </c>
    </row>
    <row r="86" spans="1:8" ht="13.7" customHeight="1">
      <c r="A86" s="260" t="s">
        <v>493</v>
      </c>
      <c r="B86" s="23"/>
      <c r="C86" s="23"/>
      <c r="D86" s="23"/>
      <c r="E86" s="23"/>
      <c r="F86" s="23"/>
      <c r="G86" s="23"/>
      <c r="H86" s="251" t="s">
        <v>385</v>
      </c>
    </row>
    <row r="87" spans="1:8" ht="13.7" customHeight="1">
      <c r="A87" s="260" t="s">
        <v>387</v>
      </c>
      <c r="B87" s="457"/>
      <c r="C87" s="457"/>
      <c r="D87" s="457"/>
      <c r="E87" s="457"/>
      <c r="F87" s="457"/>
      <c r="G87" s="457"/>
    </row>
  </sheetData>
  <mergeCells count="1">
    <mergeCell ref="A1:E2"/>
  </mergeCells>
  <conditionalFormatting sqref="B4:H84">
    <cfRule type="cellIs" dxfId="66" priority="1" operator="equal">
      <formula>0</formula>
    </cfRule>
    <cfRule type="cellIs" dxfId="65" priority="2" operator="between">
      <formula>0.0000000000001</formula>
      <formula>0.499999999999</formula>
    </cfRule>
    <cfRule type="cellIs" dxfId="64" priority="3" operator="between">
      <formula>-0.0000000000000001</formula>
      <formula>-0.49999999999999</formula>
    </cfRule>
    <cfRule type="cellIs" dxfId="63" priority="4" stopIfTrue="1" operator="equal">
      <formula>0</formula>
    </cfRule>
  </conditionalFormatting>
  <hyperlinks>
    <hyperlink ref="H1" location="INDICE!A1" display="Contents" xr:uid="{00000000-0004-0000-26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pageSetUpPr fitToPage="1"/>
  </sheetPr>
  <dimension ref="A1:H54"/>
  <sheetViews>
    <sheetView zoomScaleNormal="100" workbookViewId="0">
      <selection activeCell="F1" sqref="A1:XFD1"/>
    </sheetView>
  </sheetViews>
  <sheetFormatPr baseColWidth="10" defaultColWidth="11.42578125" defaultRowHeight="13.7" customHeight="1"/>
  <cols>
    <col min="1" max="1" width="29.28515625" style="3" bestFit="1" customWidth="1"/>
    <col min="2" max="2" width="12.7109375" style="3" bestFit="1" customWidth="1"/>
    <col min="3" max="6" width="12.42578125" style="3" bestFit="1" customWidth="1"/>
    <col min="7" max="8" width="11.7109375" style="3" customWidth="1"/>
    <col min="9" max="9" width="6.5703125" style="3" customWidth="1"/>
    <col min="10" max="16384" width="11.42578125" style="3"/>
  </cols>
  <sheetData>
    <row r="1" spans="1:8" ht="13.7" customHeight="1">
      <c r="A1" s="975" t="s">
        <v>108</v>
      </c>
      <c r="B1" s="975"/>
      <c r="C1" s="975"/>
      <c r="D1" s="975"/>
      <c r="E1" s="975"/>
      <c r="F1" s="1"/>
      <c r="G1" s="92"/>
      <c r="H1" s="801" t="s">
        <v>222</v>
      </c>
    </row>
    <row r="2" spans="1:8" ht="13.7" customHeight="1">
      <c r="A2" s="980"/>
      <c r="B2" s="980"/>
      <c r="C2" s="980"/>
      <c r="D2" s="980"/>
      <c r="E2" s="980"/>
      <c r="F2" s="51"/>
      <c r="G2" s="93"/>
      <c r="H2" s="94" t="s">
        <v>1</v>
      </c>
    </row>
    <row r="3" spans="1:8" ht="13.7" customHeight="1">
      <c r="A3" s="95"/>
      <c r="B3" s="976">
        <v>2019</v>
      </c>
      <c r="C3" s="976">
        <v>2020</v>
      </c>
      <c r="D3" s="976">
        <v>2021</v>
      </c>
      <c r="E3" s="976">
        <v>2022</v>
      </c>
      <c r="F3" s="976">
        <v>2023</v>
      </c>
      <c r="G3" s="982" t="s">
        <v>345</v>
      </c>
      <c r="H3" s="984" t="s">
        <v>874</v>
      </c>
    </row>
    <row r="4" spans="1:8" ht="13.7" customHeight="1">
      <c r="A4" s="96"/>
      <c r="B4" s="981"/>
      <c r="C4" s="981"/>
      <c r="D4" s="981"/>
      <c r="E4" s="981"/>
      <c r="F4" s="977"/>
      <c r="G4" s="983"/>
      <c r="H4" s="985"/>
    </row>
    <row r="5" spans="1:8" ht="13.7" customHeight="1">
      <c r="A5" s="97" t="s">
        <v>3</v>
      </c>
      <c r="B5" s="98">
        <v>18973.999999999996</v>
      </c>
      <c r="C5" s="81">
        <v>18143</v>
      </c>
      <c r="D5" s="81">
        <v>17941</v>
      </c>
      <c r="E5" s="81">
        <v>18061</v>
      </c>
      <c r="F5" s="82">
        <v>18429</v>
      </c>
      <c r="G5" s="99">
        <v>17.806101081604726</v>
      </c>
      <c r="H5" s="100">
        <v>2.0375394496428667</v>
      </c>
    </row>
    <row r="6" spans="1:8" ht="13.7" customHeight="1">
      <c r="A6" s="3" t="s">
        <v>4</v>
      </c>
      <c r="B6" s="101">
        <v>2054.1451202630342</v>
      </c>
      <c r="C6" s="84">
        <v>2065.1334196325397</v>
      </c>
      <c r="D6" s="84">
        <v>1954</v>
      </c>
      <c r="E6" s="84">
        <v>1954</v>
      </c>
      <c r="F6" s="85">
        <v>1954</v>
      </c>
      <c r="G6" s="89">
        <v>1.8879549358866807</v>
      </c>
      <c r="H6" s="810">
        <v>0</v>
      </c>
    </row>
    <row r="7" spans="1:8" ht="13.7" customHeight="1">
      <c r="A7" s="3" t="s">
        <v>5</v>
      </c>
      <c r="B7" s="101">
        <v>1558.0000000000002</v>
      </c>
      <c r="C7" s="84">
        <v>1558.0000000000002</v>
      </c>
      <c r="D7" s="84">
        <v>1558.0000000000002</v>
      </c>
      <c r="E7" s="84">
        <v>1558.0000000000002</v>
      </c>
      <c r="F7" s="85">
        <v>1558.0000000000002</v>
      </c>
      <c r="G7" s="89">
        <v>1.505339708347722</v>
      </c>
      <c r="H7" s="100">
        <v>0</v>
      </c>
    </row>
    <row r="8" spans="1:8" ht="13.7" customHeight="1">
      <c r="A8" s="102" t="s">
        <v>6</v>
      </c>
      <c r="B8" s="86">
        <v>22586.145120263031</v>
      </c>
      <c r="C8" s="86">
        <v>21766.133419632541</v>
      </c>
      <c r="D8" s="86">
        <v>21453</v>
      </c>
      <c r="E8" s="86">
        <v>21573</v>
      </c>
      <c r="F8" s="86">
        <v>21941</v>
      </c>
      <c r="G8" s="103">
        <v>21.199395725839132</v>
      </c>
      <c r="H8" s="87">
        <v>1.7058359987020877</v>
      </c>
    </row>
    <row r="9" spans="1:8" ht="13.7" customHeight="1">
      <c r="A9" s="97" t="s">
        <v>7</v>
      </c>
      <c r="B9" s="98">
        <v>580</v>
      </c>
      <c r="C9" s="53">
        <v>579.99999999999989</v>
      </c>
      <c r="D9" s="53">
        <v>580</v>
      </c>
      <c r="E9" s="53">
        <v>580</v>
      </c>
      <c r="F9" s="55">
        <v>580</v>
      </c>
      <c r="G9" s="67">
        <v>0.5603960403348387</v>
      </c>
      <c r="H9" s="100">
        <v>0</v>
      </c>
    </row>
    <row r="10" spans="1:8" ht="13.7" customHeight="1">
      <c r="A10" s="104" t="s">
        <v>109</v>
      </c>
      <c r="B10" s="101">
        <v>2290.1641205109922</v>
      </c>
      <c r="C10" s="58">
        <v>2290.1641205109918</v>
      </c>
      <c r="D10" s="58">
        <v>2302.542468054889</v>
      </c>
      <c r="E10" s="58">
        <v>2304.3602233598613</v>
      </c>
      <c r="F10" s="60">
        <v>2290.1075122142975</v>
      </c>
      <c r="G10" s="26">
        <v>2.2127020375620008</v>
      </c>
      <c r="H10" s="100">
        <v>-0.61851055234682928</v>
      </c>
    </row>
    <row r="11" spans="1:8" ht="13.7" customHeight="1">
      <c r="A11" s="104" t="s">
        <v>9</v>
      </c>
      <c r="B11" s="101">
        <v>421</v>
      </c>
      <c r="C11" s="58">
        <v>421</v>
      </c>
      <c r="D11" s="58">
        <v>421</v>
      </c>
      <c r="E11" s="58">
        <v>421</v>
      </c>
      <c r="F11" s="60">
        <v>501</v>
      </c>
      <c r="G11" s="26">
        <v>0.48406623484095546</v>
      </c>
      <c r="H11" s="100">
        <v>19.00237529691211</v>
      </c>
    </row>
    <row r="12" spans="1:8" ht="13.7" customHeight="1">
      <c r="A12" s="104" t="s">
        <v>14</v>
      </c>
      <c r="B12" s="101">
        <v>1302.9999999999998</v>
      </c>
      <c r="C12" s="58">
        <v>1302.9999999999998</v>
      </c>
      <c r="D12" s="58">
        <v>1302.9999999999998</v>
      </c>
      <c r="E12" s="58">
        <v>1302.9999999999998</v>
      </c>
      <c r="F12" s="60">
        <v>1302.9999999999998</v>
      </c>
      <c r="G12" s="26">
        <v>1.2589586906143013</v>
      </c>
      <c r="H12" s="100">
        <v>0</v>
      </c>
    </row>
    <row r="13" spans="1:8" ht="13.7" customHeight="1">
      <c r="A13" s="96" t="s">
        <v>15</v>
      </c>
      <c r="B13" s="105">
        <v>1840</v>
      </c>
      <c r="C13" s="106">
        <v>2020</v>
      </c>
      <c r="D13" s="106">
        <v>1768.0000000000009</v>
      </c>
      <c r="E13" s="106">
        <v>1606</v>
      </c>
      <c r="F13" s="107">
        <v>1565</v>
      </c>
      <c r="G13" s="108">
        <v>1.5121031088345216</v>
      </c>
      <c r="H13" s="100">
        <v>-2.5529265255292644</v>
      </c>
    </row>
    <row r="14" spans="1:8" ht="13.7" customHeight="1">
      <c r="A14" s="109" t="s">
        <v>16</v>
      </c>
      <c r="B14" s="110">
        <v>6434.1641205109918</v>
      </c>
      <c r="C14" s="110">
        <v>6614.1641205109918</v>
      </c>
      <c r="D14" s="110">
        <v>6374.5424680548895</v>
      </c>
      <c r="E14" s="110">
        <v>6214.3602233598613</v>
      </c>
      <c r="F14" s="110">
        <v>6239.1075122142975</v>
      </c>
      <c r="G14" s="111">
        <v>6.0282261121866183</v>
      </c>
      <c r="H14" s="87">
        <v>0.39822745970552464</v>
      </c>
    </row>
    <row r="15" spans="1:8" ht="13.7" customHeight="1">
      <c r="A15" s="3" t="s">
        <v>17</v>
      </c>
      <c r="B15" s="101">
        <v>519.99999999999989</v>
      </c>
      <c r="C15" s="84">
        <v>520</v>
      </c>
      <c r="D15" s="84">
        <v>519.99999999999989</v>
      </c>
      <c r="E15" s="84">
        <v>519.99999999999989</v>
      </c>
      <c r="F15" s="85">
        <v>519.99999999999989</v>
      </c>
      <c r="G15" s="89">
        <v>0.50242403616226916</v>
      </c>
      <c r="H15" s="100">
        <v>0</v>
      </c>
    </row>
    <row r="16" spans="1:8" ht="13.7" customHeight="1">
      <c r="A16" s="3" t="s">
        <v>19</v>
      </c>
      <c r="B16" s="101">
        <v>776</v>
      </c>
      <c r="C16" s="84">
        <v>775.99999999999989</v>
      </c>
      <c r="D16" s="84">
        <v>645</v>
      </c>
      <c r="E16" s="84">
        <v>645</v>
      </c>
      <c r="F16" s="85">
        <v>645</v>
      </c>
      <c r="G16" s="89">
        <v>0.62319904485512234</v>
      </c>
      <c r="H16" s="100">
        <v>0</v>
      </c>
    </row>
    <row r="17" spans="1:8" ht="13.7" customHeight="1">
      <c r="A17" s="3" t="s">
        <v>152</v>
      </c>
      <c r="B17" s="101">
        <v>1245.0958904109589</v>
      </c>
      <c r="C17" s="84">
        <v>1245.0958904109589</v>
      </c>
      <c r="D17" s="84">
        <v>1170</v>
      </c>
      <c r="E17" s="84">
        <v>1145</v>
      </c>
      <c r="F17" s="85">
        <v>1145</v>
      </c>
      <c r="G17" s="89">
        <v>1.1062990796265351</v>
      </c>
      <c r="H17" s="100">
        <v>0</v>
      </c>
    </row>
    <row r="18" spans="1:8" ht="13.7" customHeight="1">
      <c r="A18" s="3" t="s">
        <v>22</v>
      </c>
      <c r="B18" s="101">
        <v>2062.4410958904109</v>
      </c>
      <c r="C18" s="84">
        <v>2061.5373972602742</v>
      </c>
      <c r="D18" s="84">
        <v>2120.6192054794519</v>
      </c>
      <c r="E18" s="84">
        <v>2120.6794520547946</v>
      </c>
      <c r="F18" s="85">
        <v>2076</v>
      </c>
      <c r="G18" s="89">
        <v>2.0058313443709053</v>
      </c>
      <c r="H18" s="100">
        <v>-2.1068460870643735</v>
      </c>
    </row>
    <row r="19" spans="1:8" ht="13.7" customHeight="1">
      <c r="A19" s="3" t="s">
        <v>24</v>
      </c>
      <c r="B19" s="101">
        <v>528</v>
      </c>
      <c r="C19" s="84">
        <v>528.00000000000011</v>
      </c>
      <c r="D19" s="84">
        <v>528</v>
      </c>
      <c r="E19" s="84">
        <v>528</v>
      </c>
      <c r="F19" s="85">
        <v>528</v>
      </c>
      <c r="G19" s="89">
        <v>0.5101536367186118</v>
      </c>
      <c r="H19" s="100">
        <v>0</v>
      </c>
    </row>
    <row r="20" spans="1:8" ht="13.7" customHeight="1">
      <c r="A20" s="3" t="s">
        <v>25</v>
      </c>
      <c r="B20" s="84">
        <v>1900</v>
      </c>
      <c r="C20" s="84">
        <v>1900</v>
      </c>
      <c r="D20" s="84">
        <v>1900</v>
      </c>
      <c r="E20" s="84">
        <v>1794.0000000000002</v>
      </c>
      <c r="F20" s="85">
        <v>1794.0000000000002</v>
      </c>
      <c r="G20" s="89">
        <v>1.7333629247598288</v>
      </c>
      <c r="H20" s="100">
        <v>0</v>
      </c>
    </row>
    <row r="21" spans="1:8" ht="13.7" customHeight="1">
      <c r="A21" s="3" t="s">
        <v>28</v>
      </c>
      <c r="B21" s="101">
        <v>1291.25</v>
      </c>
      <c r="C21" s="84">
        <v>1244.3499999999999</v>
      </c>
      <c r="D21" s="84">
        <v>1238.0999999999999</v>
      </c>
      <c r="E21" s="84">
        <v>1240.95</v>
      </c>
      <c r="F21" s="85">
        <v>1240.95</v>
      </c>
      <c r="G21" s="89">
        <v>1.1990059762991692</v>
      </c>
      <c r="H21" s="100">
        <v>0</v>
      </c>
    </row>
    <row r="22" spans="1:8" ht="13.7" customHeight="1">
      <c r="A22" s="3" t="s">
        <v>110</v>
      </c>
      <c r="B22" s="84">
        <v>581.37945205479457</v>
      </c>
      <c r="C22" s="84">
        <v>581.37945205479457</v>
      </c>
      <c r="D22" s="84">
        <v>581.37945205479457</v>
      </c>
      <c r="E22" s="84">
        <v>581.37945205479457</v>
      </c>
      <c r="F22" s="85">
        <v>583</v>
      </c>
      <c r="G22" s="89">
        <v>0.56329464054346712</v>
      </c>
      <c r="H22" s="100">
        <v>0.27874186806531309</v>
      </c>
    </row>
    <row r="23" spans="1:8" ht="13.7" customHeight="1">
      <c r="A23" s="3" t="s">
        <v>32</v>
      </c>
      <c r="B23" s="84">
        <v>6676.0000000000009</v>
      </c>
      <c r="C23" s="84">
        <v>6736</v>
      </c>
      <c r="D23" s="84">
        <v>6861</v>
      </c>
      <c r="E23" s="84">
        <v>6821</v>
      </c>
      <c r="F23" s="85">
        <v>6780.9999999999991</v>
      </c>
      <c r="G23" s="89">
        <v>6.5518026715698978</v>
      </c>
      <c r="H23" s="100">
        <v>-0.5864242779651252</v>
      </c>
    </row>
    <row r="24" spans="1:8" ht="13.7" customHeight="1">
      <c r="A24" s="3" t="s">
        <v>34</v>
      </c>
      <c r="B24" s="101">
        <v>1586.4931506849316</v>
      </c>
      <c r="C24" s="84">
        <v>1586.4931506849316</v>
      </c>
      <c r="D24" s="84">
        <v>1590.509589041096</v>
      </c>
      <c r="E24" s="84">
        <v>1590.509589041096</v>
      </c>
      <c r="F24" s="85">
        <v>1590.509589041096</v>
      </c>
      <c r="G24" s="89">
        <v>1.5367504755400374</v>
      </c>
      <c r="H24" s="100">
        <v>0</v>
      </c>
    </row>
    <row r="25" spans="1:8" ht="13.7" customHeight="1">
      <c r="A25" s="3" t="s">
        <v>37</v>
      </c>
      <c r="B25" s="101">
        <v>822.00000000000011</v>
      </c>
      <c r="C25" s="84">
        <v>822.00000000000011</v>
      </c>
      <c r="D25" s="84">
        <v>822.00000000000011</v>
      </c>
      <c r="E25" s="84">
        <v>822.00000000000011</v>
      </c>
      <c r="F25" s="85">
        <v>822.00000000000011</v>
      </c>
      <c r="G25" s="89">
        <v>0.79421645716420253</v>
      </c>
      <c r="H25" s="100">
        <v>0</v>
      </c>
    </row>
    <row r="26" spans="1:8" ht="13.7" customHeight="1">
      <c r="A26" s="3" t="s">
        <v>40</v>
      </c>
      <c r="B26" s="84">
        <v>1227.0219178082191</v>
      </c>
      <c r="C26" s="84">
        <v>1251.1205479452055</v>
      </c>
      <c r="D26" s="84">
        <v>1251.1205479452055</v>
      </c>
      <c r="E26" s="84">
        <v>1218.9890410958906</v>
      </c>
      <c r="F26" s="85">
        <v>1218.9890410958906</v>
      </c>
      <c r="G26" s="89">
        <v>1.1777872962787916</v>
      </c>
      <c r="H26" s="100">
        <v>0</v>
      </c>
    </row>
    <row r="27" spans="1:8" ht="13.7" customHeight="1">
      <c r="A27" s="3" t="s">
        <v>41</v>
      </c>
      <c r="B27" s="84">
        <v>4732.5056718050255</v>
      </c>
      <c r="C27" s="84">
        <v>4685.4223178082248</v>
      </c>
      <c r="D27" s="84">
        <v>4461.8016410958917</v>
      </c>
      <c r="E27" s="84">
        <v>4462.7554520547928</v>
      </c>
      <c r="F27" s="85">
        <v>4353.1270995025225</v>
      </c>
      <c r="G27" s="89">
        <v>4.2059917062680947</v>
      </c>
      <c r="H27" s="100">
        <v>-2.456517139019887</v>
      </c>
    </row>
    <row r="28" spans="1:8" ht="13.7" customHeight="1">
      <c r="A28" s="102" t="s">
        <v>42</v>
      </c>
      <c r="B28" s="86">
        <v>23948.187178654342</v>
      </c>
      <c r="C28" s="86">
        <v>23937.398756164388</v>
      </c>
      <c r="D28" s="86">
        <v>23689.530435616438</v>
      </c>
      <c r="E28" s="86">
        <v>23490.262986301372</v>
      </c>
      <c r="F28" s="86">
        <v>23297.57572963951</v>
      </c>
      <c r="G28" s="103">
        <v>22.510119290156936</v>
      </c>
      <c r="H28" s="87">
        <v>-0.82028565101306405</v>
      </c>
    </row>
    <row r="29" spans="1:8" ht="13.7" customHeight="1">
      <c r="A29" s="112" t="s">
        <v>43</v>
      </c>
      <c r="B29" s="54">
        <v>2495</v>
      </c>
      <c r="C29" s="81">
        <v>2475</v>
      </c>
      <c r="D29" s="81">
        <v>2520</v>
      </c>
      <c r="E29" s="81">
        <v>2550</v>
      </c>
      <c r="F29" s="82">
        <v>2603.9999999999995</v>
      </c>
      <c r="G29" s="99">
        <v>2.5159849810895167</v>
      </c>
      <c r="H29" s="100">
        <v>2.117647058823513</v>
      </c>
    </row>
    <row r="30" spans="1:8" ht="13.7" customHeight="1">
      <c r="A30" s="104" t="s">
        <v>44</v>
      </c>
      <c r="B30" s="101">
        <v>919</v>
      </c>
      <c r="C30" s="84">
        <v>919</v>
      </c>
      <c r="D30" s="84">
        <v>919</v>
      </c>
      <c r="E30" s="84">
        <v>1149.9999999999998</v>
      </c>
      <c r="F30" s="85">
        <v>1219</v>
      </c>
      <c r="G30" s="89">
        <v>1.1777978847727042</v>
      </c>
      <c r="H30" s="100">
        <v>6.0000000000000275</v>
      </c>
    </row>
    <row r="31" spans="1:8" ht="13.7" customHeight="1">
      <c r="A31" s="104" t="s">
        <v>46</v>
      </c>
      <c r="B31" s="101">
        <v>736</v>
      </c>
      <c r="C31" s="84">
        <v>800</v>
      </c>
      <c r="D31" s="84">
        <v>800</v>
      </c>
      <c r="E31" s="84">
        <v>835</v>
      </c>
      <c r="F31" s="85">
        <v>1308.9999999999998</v>
      </c>
      <c r="G31" s="89">
        <v>1.2647558910315582</v>
      </c>
      <c r="H31" s="100">
        <v>56.766467065868234</v>
      </c>
    </row>
    <row r="32" spans="1:8" ht="13.7" customHeight="1">
      <c r="A32" s="104" t="s">
        <v>111</v>
      </c>
      <c r="B32" s="101">
        <v>2904.9999999999995</v>
      </c>
      <c r="C32" s="84">
        <v>2947</v>
      </c>
      <c r="D32" s="84">
        <v>2977</v>
      </c>
      <c r="E32" s="84">
        <v>3224</v>
      </c>
      <c r="F32" s="85">
        <v>3289.0000000000005</v>
      </c>
      <c r="G32" s="89">
        <v>3.1778320287263533</v>
      </c>
      <c r="H32" s="100">
        <v>2.0161290322580738</v>
      </c>
    </row>
    <row r="33" spans="1:8" ht="13.7" customHeight="1">
      <c r="A33" s="104" t="s">
        <v>48</v>
      </c>
      <c r="B33" s="101">
        <v>1307.0000000000002</v>
      </c>
      <c r="C33" s="84">
        <v>1330.9999999999998</v>
      </c>
      <c r="D33" s="84">
        <v>1246</v>
      </c>
      <c r="E33" s="84">
        <v>1246</v>
      </c>
      <c r="F33" s="85">
        <v>1259</v>
      </c>
      <c r="G33" s="89">
        <v>1.2164458875544171</v>
      </c>
      <c r="H33" s="100">
        <v>1.0433386837881198</v>
      </c>
    </row>
    <row r="34" spans="1:8" ht="13.7" customHeight="1">
      <c r="A34" s="113" t="s">
        <v>50</v>
      </c>
      <c r="B34" s="105">
        <v>1790</v>
      </c>
      <c r="C34" s="114">
        <v>1790</v>
      </c>
      <c r="D34" s="114">
        <v>1790</v>
      </c>
      <c r="E34" s="114">
        <v>1790</v>
      </c>
      <c r="F34" s="115">
        <v>1921</v>
      </c>
      <c r="G34" s="116">
        <v>1.8560703335917674</v>
      </c>
      <c r="H34" s="100">
        <v>7.3184357541899336</v>
      </c>
    </row>
    <row r="35" spans="1:8" ht="13.7" customHeight="1">
      <c r="A35" s="109" t="s">
        <v>51</v>
      </c>
      <c r="B35" s="110">
        <v>10152</v>
      </c>
      <c r="C35" s="110">
        <v>10262</v>
      </c>
      <c r="D35" s="110">
        <v>10252</v>
      </c>
      <c r="E35" s="110">
        <v>10795</v>
      </c>
      <c r="F35" s="110">
        <v>11601</v>
      </c>
      <c r="G35" s="111">
        <v>11.208887006766318</v>
      </c>
      <c r="H35" s="87">
        <v>7.4664196387216331</v>
      </c>
    </row>
    <row r="36" spans="1:8" ht="13.7" customHeight="1">
      <c r="A36" s="109" t="s">
        <v>56</v>
      </c>
      <c r="B36" s="117">
        <v>3119.375</v>
      </c>
      <c r="C36" s="117">
        <v>3119.375</v>
      </c>
      <c r="D36" s="117">
        <v>3019.375</v>
      </c>
      <c r="E36" s="117">
        <v>3042.375</v>
      </c>
      <c r="F36" s="117">
        <v>2956.375</v>
      </c>
      <c r="G36" s="118">
        <v>2.8564497305946701</v>
      </c>
      <c r="H36" s="87">
        <v>-2.8267389785940233</v>
      </c>
    </row>
    <row r="37" spans="1:8" ht="13.7" customHeight="1">
      <c r="A37" s="112" t="s">
        <v>57</v>
      </c>
      <c r="B37" s="68">
        <v>455.4</v>
      </c>
      <c r="C37" s="68">
        <v>455.95000000000005</v>
      </c>
      <c r="D37" s="68">
        <v>311</v>
      </c>
      <c r="E37" s="68">
        <v>234.99999999999997</v>
      </c>
      <c r="F37" s="119">
        <v>234.99999999999997</v>
      </c>
      <c r="G37" s="120">
        <v>0.22705701634256392</v>
      </c>
      <c r="H37" s="100">
        <v>0</v>
      </c>
    </row>
    <row r="38" spans="1:8" ht="13.7" customHeight="1">
      <c r="A38" s="3" t="s">
        <v>58</v>
      </c>
      <c r="B38" s="84">
        <v>16199.199589041094</v>
      </c>
      <c r="C38" s="47">
        <v>16691.414109589041</v>
      </c>
      <c r="D38" s="47">
        <v>16990.260062898</v>
      </c>
      <c r="E38" s="47">
        <v>17259.273266167947</v>
      </c>
      <c r="F38" s="66">
        <v>18484</v>
      </c>
      <c r="G38" s="50">
        <v>17.859242085429582</v>
      </c>
      <c r="H38" s="100">
        <v>7.0960504242828737</v>
      </c>
    </row>
    <row r="39" spans="1:8" ht="13.7" customHeight="1">
      <c r="A39" s="104" t="s">
        <v>59</v>
      </c>
      <c r="B39" s="47">
        <v>4994.0945161290319</v>
      </c>
      <c r="C39" s="47">
        <v>5017.7396774193548</v>
      </c>
      <c r="D39" s="47">
        <v>5004.7348387096763</v>
      </c>
      <c r="E39" s="47">
        <v>5044.9316129032259</v>
      </c>
      <c r="F39" s="66">
        <v>5085.3648387096773</v>
      </c>
      <c r="G39" s="50">
        <v>4.913479860811929</v>
      </c>
      <c r="H39" s="100">
        <v>0.80146231721034411</v>
      </c>
    </row>
    <row r="40" spans="1:8" ht="13.7" customHeight="1">
      <c r="A40" s="104" t="s">
        <v>62</v>
      </c>
      <c r="B40" s="47">
        <v>1110.6449999999998</v>
      </c>
      <c r="C40" s="47">
        <v>1093.5449999999998</v>
      </c>
      <c r="D40" s="47">
        <v>1093.5450000000001</v>
      </c>
      <c r="E40" s="47">
        <v>1180</v>
      </c>
      <c r="F40" s="66">
        <v>1242.0000000000002</v>
      </c>
      <c r="G40" s="50">
        <v>1.2000204863721893</v>
      </c>
      <c r="H40" s="100">
        <v>5.2542372881356103</v>
      </c>
    </row>
    <row r="41" spans="1:8" ht="13.7" customHeight="1">
      <c r="A41" s="104" t="s">
        <v>63</v>
      </c>
      <c r="B41" s="47">
        <v>3342.8600000000006</v>
      </c>
      <c r="C41" s="47">
        <v>3284.9100000000003</v>
      </c>
      <c r="D41" s="47">
        <v>3284.9100000000003</v>
      </c>
      <c r="E41" s="47">
        <v>3164.1649999999995</v>
      </c>
      <c r="F41" s="66">
        <v>3068.8799999999997</v>
      </c>
      <c r="G41" s="50">
        <v>2.9651520694185853</v>
      </c>
      <c r="H41" s="100">
        <v>-3.0113789894016252</v>
      </c>
    </row>
    <row r="42" spans="1:8" ht="13.7" customHeight="1">
      <c r="A42" s="3" t="s">
        <v>64</v>
      </c>
      <c r="B42" s="47">
        <v>624.99999999999989</v>
      </c>
      <c r="C42" s="47">
        <v>625</v>
      </c>
      <c r="D42" s="47">
        <v>955</v>
      </c>
      <c r="E42" s="47">
        <v>955</v>
      </c>
      <c r="F42" s="66">
        <v>955</v>
      </c>
      <c r="G42" s="50">
        <v>0.92272106641339813</v>
      </c>
      <c r="H42" s="100">
        <v>0</v>
      </c>
    </row>
    <row r="43" spans="1:8" ht="13.7" customHeight="1">
      <c r="A43" s="3" t="s">
        <v>65</v>
      </c>
      <c r="B43" s="47">
        <v>1514</v>
      </c>
      <c r="C43" s="47">
        <v>1514</v>
      </c>
      <c r="D43" s="47">
        <v>1461</v>
      </c>
      <c r="E43" s="47">
        <v>1301.9999999999998</v>
      </c>
      <c r="F43" s="66">
        <v>1301.9999999999998</v>
      </c>
      <c r="G43" s="50">
        <v>1.2579924905447584</v>
      </c>
      <c r="H43" s="100">
        <v>0</v>
      </c>
    </row>
    <row r="44" spans="1:8" ht="13.7" customHeight="1">
      <c r="A44" s="3" t="s">
        <v>68</v>
      </c>
      <c r="B44" s="84">
        <v>3393.4000000000005</v>
      </c>
      <c r="C44" s="47">
        <v>3334</v>
      </c>
      <c r="D44" s="47">
        <v>3363</v>
      </c>
      <c r="E44" s="47">
        <v>3363</v>
      </c>
      <c r="F44" s="66">
        <v>3363</v>
      </c>
      <c r="G44" s="50">
        <v>3.2493308338725213</v>
      </c>
      <c r="H44" s="100">
        <v>0</v>
      </c>
    </row>
    <row r="45" spans="1:8" ht="13.7" customHeight="1">
      <c r="A45" s="3" t="s">
        <v>69</v>
      </c>
      <c r="B45" s="84">
        <v>1083</v>
      </c>
      <c r="C45" s="47">
        <v>1130.5</v>
      </c>
      <c r="D45" s="47">
        <v>1130.5</v>
      </c>
      <c r="E45" s="47">
        <v>1083</v>
      </c>
      <c r="F45" s="66">
        <v>1083</v>
      </c>
      <c r="G45" s="50">
        <v>1.0463946753148798</v>
      </c>
      <c r="H45" s="100">
        <v>0</v>
      </c>
    </row>
    <row r="46" spans="1:8" ht="13.7" customHeight="1">
      <c r="A46" s="3" t="s">
        <v>70</v>
      </c>
      <c r="B46" s="84">
        <v>1234.5</v>
      </c>
      <c r="C46" s="47">
        <v>1244.5</v>
      </c>
      <c r="D46" s="47">
        <v>1244.5</v>
      </c>
      <c r="E46" s="47">
        <v>1244.5</v>
      </c>
      <c r="F46" s="66">
        <v>1243.5999999999999</v>
      </c>
      <c r="G46" s="50">
        <v>1.2015664064834575</v>
      </c>
      <c r="H46" s="100">
        <v>-7.2318200080356831E-2</v>
      </c>
    </row>
    <row r="47" spans="1:8" ht="13.7" customHeight="1">
      <c r="A47" s="113" t="s">
        <v>72</v>
      </c>
      <c r="B47" s="90">
        <v>1575.3280547945178</v>
      </c>
      <c r="C47" s="90">
        <v>1517.9349999999977</v>
      </c>
      <c r="D47" s="90">
        <v>1512.330000000009</v>
      </c>
      <c r="E47" s="90">
        <v>1453.3299999999945</v>
      </c>
      <c r="F47" s="121">
        <v>1401.3300000000017</v>
      </c>
      <c r="G47" s="91">
        <v>1.3539651434524491</v>
      </c>
      <c r="H47" s="100">
        <v>-3.5779898577744107</v>
      </c>
    </row>
    <row r="48" spans="1:8" ht="13.7" customHeight="1">
      <c r="A48" s="49" t="s">
        <v>73</v>
      </c>
      <c r="B48" s="73">
        <v>35527.427159964645</v>
      </c>
      <c r="C48" s="73">
        <v>35909.493787008396</v>
      </c>
      <c r="D48" s="73">
        <v>36350.779901607682</v>
      </c>
      <c r="E48" s="73">
        <v>36284.199879071173</v>
      </c>
      <c r="F48" s="73">
        <v>37463.174838709674</v>
      </c>
      <c r="G48" s="122">
        <v>36.196922134456308</v>
      </c>
      <c r="H48" s="87">
        <v>3.2492792002243753</v>
      </c>
    </row>
    <row r="49" spans="1:8" ht="13.7" customHeight="1">
      <c r="A49" s="123" t="s">
        <v>112</v>
      </c>
      <c r="B49" s="70">
        <v>101767.298579393</v>
      </c>
      <c r="C49" s="70">
        <v>101608.56508331632</v>
      </c>
      <c r="D49" s="70">
        <v>101139.22780527902</v>
      </c>
      <c r="E49" s="70">
        <v>101399.19808873242</v>
      </c>
      <c r="F49" s="70">
        <v>103498.2330805635</v>
      </c>
      <c r="G49" s="124">
        <v>100</v>
      </c>
      <c r="H49" s="124">
        <v>2.0700706035113425</v>
      </c>
    </row>
    <row r="50" spans="1:8" ht="13.7" customHeight="1">
      <c r="A50" s="104" t="s">
        <v>75</v>
      </c>
      <c r="B50" s="47"/>
      <c r="C50" s="47"/>
      <c r="D50" s="47"/>
      <c r="E50" s="47"/>
      <c r="F50" s="47"/>
      <c r="G50" s="50"/>
      <c r="H50" s="50"/>
    </row>
    <row r="51" spans="1:8" ht="13.7" customHeight="1">
      <c r="A51" s="125" t="s">
        <v>113</v>
      </c>
      <c r="B51" s="76">
        <v>45503.198476427417</v>
      </c>
      <c r="C51" s="76">
        <v>44542.681707303782</v>
      </c>
      <c r="D51" s="76">
        <v>43700.690849315069</v>
      </c>
      <c r="E51" s="76">
        <v>43390.724589041085</v>
      </c>
      <c r="F51" s="76">
        <v>43654.380684931508</v>
      </c>
      <c r="G51" s="126">
        <v>42.178865653629792</v>
      </c>
      <c r="H51" s="126">
        <v>0.60763238776844197</v>
      </c>
    </row>
    <row r="52" spans="1:8" ht="13.7" customHeight="1">
      <c r="A52" s="125" t="s">
        <v>114</v>
      </c>
      <c r="B52" s="76">
        <v>56264.100102965589</v>
      </c>
      <c r="C52" s="76">
        <v>57065.883376012534</v>
      </c>
      <c r="D52" s="76">
        <v>57438.536955963944</v>
      </c>
      <c r="E52" s="76">
        <v>58008.47349969131</v>
      </c>
      <c r="F52" s="76">
        <v>59843.852395631977</v>
      </c>
      <c r="G52" s="126">
        <v>57.821134346370194</v>
      </c>
      <c r="H52" s="126">
        <v>3.1639841306122962</v>
      </c>
    </row>
    <row r="53" spans="1:8" ht="13.7" customHeight="1">
      <c r="A53" s="109" t="s">
        <v>831</v>
      </c>
      <c r="B53" s="117">
        <v>12747.946986301369</v>
      </c>
      <c r="C53" s="117">
        <v>12643.121561643839</v>
      </c>
      <c r="D53" s="117">
        <v>12359.290164383563</v>
      </c>
      <c r="E53" s="117">
        <v>12217.200410958905</v>
      </c>
      <c r="F53" s="117">
        <v>12154.141506849315</v>
      </c>
      <c r="G53" s="118">
        <v>11.743332369151148</v>
      </c>
      <c r="H53" s="118">
        <v>-0.5161485609503913</v>
      </c>
    </row>
    <row r="54" spans="1:8" ht="13.7" customHeight="1">
      <c r="A54" s="46" t="s">
        <v>103</v>
      </c>
      <c r="G54" s="50"/>
      <c r="H54" s="802" t="s">
        <v>822</v>
      </c>
    </row>
  </sheetData>
  <mergeCells count="8">
    <mergeCell ref="G3:G4"/>
    <mergeCell ref="H3:H4"/>
    <mergeCell ref="A1:E2"/>
    <mergeCell ref="B3:B4"/>
    <mergeCell ref="C3:C4"/>
    <mergeCell ref="D3:D4"/>
    <mergeCell ref="E3:E4"/>
    <mergeCell ref="F3:F4"/>
  </mergeCells>
  <conditionalFormatting sqref="G5:H71">
    <cfRule type="cellIs" dxfId="178" priority="67" operator="equal">
      <formula>0</formula>
    </cfRule>
    <cfRule type="cellIs" dxfId="177" priority="68" operator="between">
      <formula>-0.000001</formula>
      <formula>-0.049</formula>
    </cfRule>
    <cfRule type="cellIs" dxfId="176" priority="69" operator="between">
      <formula>0.000001</formula>
      <formula>0.049</formula>
    </cfRule>
  </conditionalFormatting>
  <hyperlinks>
    <hyperlink ref="H1" location="INDICE!A1" display="Contents" xr:uid="{00000000-0004-0000-03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pageSetUpPr fitToPage="1"/>
  </sheetPr>
  <dimension ref="A1:O24"/>
  <sheetViews>
    <sheetView zoomScaleNormal="100" workbookViewId="0">
      <selection activeCell="G11" sqref="G11"/>
    </sheetView>
  </sheetViews>
  <sheetFormatPr baseColWidth="10" defaultColWidth="11.42578125" defaultRowHeight="13.7" customHeight="1"/>
  <cols>
    <col min="1" max="1" width="32.42578125" style="244" customWidth="1"/>
    <col min="2" max="6" width="12.5703125" style="244" customWidth="1"/>
    <col min="7" max="8" width="11.7109375" style="244" customWidth="1"/>
    <col min="9" max="9" width="15" style="244" customWidth="1"/>
    <col min="10" max="16384" width="11.42578125" style="244"/>
  </cols>
  <sheetData>
    <row r="1" spans="1:8" ht="13.7" customHeight="1">
      <c r="A1" s="1005" t="s">
        <v>243</v>
      </c>
      <c r="B1" s="1005"/>
      <c r="C1" s="248"/>
      <c r="D1" s="248"/>
      <c r="E1" s="248"/>
      <c r="F1" s="248"/>
      <c r="G1" s="248"/>
      <c r="H1" s="801" t="s">
        <v>222</v>
      </c>
    </row>
    <row r="2" spans="1:8" ht="13.7" customHeight="1">
      <c r="A2" s="1006"/>
      <c r="B2" s="1006"/>
      <c r="C2" s="250"/>
      <c r="D2" s="250"/>
      <c r="E2" s="250"/>
      <c r="F2" s="250"/>
      <c r="G2" s="250"/>
      <c r="H2" s="251" t="s">
        <v>356</v>
      </c>
    </row>
    <row r="3" spans="1:8" ht="13.7" customHeight="1">
      <c r="A3" s="252"/>
      <c r="B3" s="1011">
        <v>2019</v>
      </c>
      <c r="C3" s="1011">
        <v>2020</v>
      </c>
      <c r="D3" s="1011">
        <v>2021</v>
      </c>
      <c r="E3" s="1011">
        <v>2022</v>
      </c>
      <c r="F3" s="1011">
        <v>2023</v>
      </c>
      <c r="G3" s="1007" t="s">
        <v>345</v>
      </c>
      <c r="H3" s="1009" t="s">
        <v>874</v>
      </c>
    </row>
    <row r="4" spans="1:8" ht="13.7" customHeight="1">
      <c r="A4" s="253"/>
      <c r="B4" s="1012"/>
      <c r="C4" s="1012"/>
      <c r="D4" s="1012"/>
      <c r="E4" s="1012"/>
      <c r="F4" s="1012"/>
      <c r="G4" s="1008"/>
      <c r="H4" s="1010"/>
    </row>
    <row r="5" spans="1:8" ht="13.7" customHeight="1">
      <c r="A5" s="244" t="s">
        <v>501</v>
      </c>
      <c r="B5" s="88">
        <v>8.8859999999999992</v>
      </c>
      <c r="C5" s="88">
        <v>5.83</v>
      </c>
      <c r="D5" s="88">
        <v>2.2930000000000001</v>
      </c>
      <c r="E5" s="88">
        <v>0</v>
      </c>
      <c r="F5" s="840">
        <v>0</v>
      </c>
      <c r="G5" s="828">
        <v>0</v>
      </c>
      <c r="H5" s="828">
        <v>0</v>
      </c>
    </row>
    <row r="6" spans="1:8" ht="13.7" customHeight="1">
      <c r="A6" s="244" t="s">
        <v>502</v>
      </c>
      <c r="B6" s="88">
        <v>18.292999999999999</v>
      </c>
      <c r="C6" s="88">
        <v>18.864000000000001</v>
      </c>
      <c r="D6" s="88">
        <v>1.893</v>
      </c>
      <c r="E6" s="88">
        <v>0</v>
      </c>
      <c r="F6" s="840">
        <v>0</v>
      </c>
      <c r="G6" s="828">
        <v>0</v>
      </c>
      <c r="H6" s="828">
        <v>0</v>
      </c>
    </row>
    <row r="7" spans="1:8" ht="13.7" customHeight="1">
      <c r="A7" s="244" t="s">
        <v>503</v>
      </c>
      <c r="B7" s="88">
        <v>7.2229999999999999</v>
      </c>
      <c r="C7" s="88">
        <v>5.8999999999999997E-2</v>
      </c>
      <c r="D7" s="88">
        <v>0</v>
      </c>
      <c r="E7" s="88">
        <v>0</v>
      </c>
      <c r="F7" s="840">
        <v>0</v>
      </c>
      <c r="G7" s="828">
        <v>0</v>
      </c>
      <c r="H7" s="828">
        <v>0</v>
      </c>
    </row>
    <row r="8" spans="1:8" ht="13.7" customHeight="1">
      <c r="A8" s="244" t="s">
        <v>504</v>
      </c>
      <c r="B8" s="88">
        <v>0.80500000000000005</v>
      </c>
      <c r="C8" s="88">
        <v>1.341</v>
      </c>
      <c r="D8" s="88">
        <v>0.56200000000000006</v>
      </c>
      <c r="E8" s="88">
        <v>0</v>
      </c>
      <c r="F8" s="840">
        <v>0</v>
      </c>
      <c r="G8" s="828">
        <v>0</v>
      </c>
      <c r="H8" s="828">
        <v>0</v>
      </c>
    </row>
    <row r="9" spans="1:8" ht="13.7" customHeight="1">
      <c r="A9" s="244" t="s">
        <v>750</v>
      </c>
      <c r="B9" s="139">
        <v>5.0370599999999994</v>
      </c>
      <c r="C9" s="139">
        <v>1.4427599999999998</v>
      </c>
      <c r="D9" s="139">
        <v>1.06724</v>
      </c>
      <c r="E9" s="139">
        <v>0.91137999999999997</v>
      </c>
      <c r="F9" s="11">
        <v>0.67200000000000004</v>
      </c>
      <c r="G9" s="828">
        <v>100</v>
      </c>
      <c r="H9" s="10">
        <v>-26.265663060413868</v>
      </c>
    </row>
    <row r="10" spans="1:8" ht="13.7" customHeight="1">
      <c r="A10" s="257" t="s">
        <v>118</v>
      </c>
      <c r="B10" s="867">
        <v>40.244059999999998</v>
      </c>
      <c r="C10" s="867">
        <v>27.536760000000005</v>
      </c>
      <c r="D10" s="867">
        <v>5.8152400000000002</v>
      </c>
      <c r="E10" s="867">
        <v>0.91137999999999997</v>
      </c>
      <c r="F10" s="460">
        <v>0.67200000000000004</v>
      </c>
      <c r="G10" s="38">
        <v>100</v>
      </c>
      <c r="H10" s="38">
        <v>-26.265663060413868</v>
      </c>
    </row>
    <row r="11" spans="1:8" ht="13.7" customHeight="1">
      <c r="A11" s="370" t="s">
        <v>505</v>
      </c>
      <c r="B11" s="834">
        <v>6.7292963498750927E-2</v>
      </c>
      <c r="C11" s="834">
        <v>5.6512199493523305E-2</v>
      </c>
      <c r="D11" s="834">
        <v>1.0887194000662525E-2</v>
      </c>
      <c r="E11" s="834">
        <v>1.5815153937764612E-3</v>
      </c>
      <c r="F11" s="919">
        <v>1.1771688313270746E-3</v>
      </c>
      <c r="G11" s="461" t="s">
        <v>476</v>
      </c>
      <c r="H11" s="462">
        <v>-25.567032988775253</v>
      </c>
    </row>
    <row r="12" spans="1:8" ht="13.7" customHeight="1">
      <c r="A12" s="450" t="s">
        <v>506</v>
      </c>
      <c r="B12" s="293"/>
      <c r="C12" s="293"/>
      <c r="D12" s="293"/>
      <c r="E12" s="293"/>
      <c r="F12" s="293"/>
      <c r="G12" s="263"/>
      <c r="H12" s="251" t="s">
        <v>350</v>
      </c>
    </row>
    <row r="13" spans="1:8" ht="13.7" customHeight="1">
      <c r="A13" s="450" t="s">
        <v>103</v>
      </c>
      <c r="B13" s="260"/>
      <c r="C13" s="261"/>
      <c r="D13" s="261"/>
      <c r="E13" s="261"/>
      <c r="F13" s="260"/>
      <c r="G13" s="260"/>
      <c r="H13" s="260"/>
    </row>
    <row r="14" spans="1:8" ht="13.7" customHeight="1">
      <c r="A14" s="450" t="s">
        <v>591</v>
      </c>
      <c r="B14" s="260"/>
      <c r="C14" s="260"/>
      <c r="D14" s="260"/>
      <c r="E14" s="262"/>
      <c r="F14" s="260"/>
      <c r="G14" s="260"/>
      <c r="H14" s="260"/>
    </row>
    <row r="20" spans="6:15" ht="13.7" customHeight="1">
      <c r="F20" s="275"/>
      <c r="G20" s="275"/>
      <c r="H20" s="275"/>
      <c r="I20" s="275"/>
      <c r="J20" s="275"/>
      <c r="K20" s="275"/>
      <c r="L20" s="275"/>
      <c r="M20" s="275"/>
      <c r="N20" s="275"/>
      <c r="O20" s="275"/>
    </row>
    <row r="21" spans="6:15" ht="13.7" customHeight="1">
      <c r="F21" s="275"/>
      <c r="G21" s="275"/>
      <c r="H21" s="275"/>
      <c r="I21" s="275"/>
      <c r="J21" s="275"/>
      <c r="K21" s="275"/>
      <c r="L21" s="275"/>
      <c r="M21" s="275"/>
      <c r="N21" s="275"/>
      <c r="O21" s="275"/>
    </row>
    <row r="22" spans="6:15" ht="13.7" customHeight="1">
      <c r="F22" s="275"/>
      <c r="G22" s="275"/>
      <c r="H22" s="275"/>
      <c r="I22" s="275"/>
      <c r="J22" s="275"/>
      <c r="K22" s="275"/>
      <c r="L22" s="275"/>
      <c r="M22" s="275"/>
      <c r="N22" s="275"/>
      <c r="O22" s="275"/>
    </row>
    <row r="23" spans="6:15" ht="13.7" customHeight="1">
      <c r="F23" s="275"/>
      <c r="G23" s="275"/>
      <c r="H23" s="275"/>
      <c r="I23" s="275"/>
      <c r="J23" s="275"/>
      <c r="K23" s="275"/>
      <c r="L23" s="275"/>
      <c r="M23" s="275"/>
      <c r="N23" s="275"/>
      <c r="O23" s="275"/>
    </row>
    <row r="24" spans="6:15" ht="13.7" customHeight="1">
      <c r="F24" s="275"/>
      <c r="G24" s="275"/>
      <c r="H24" s="275"/>
      <c r="I24" s="275"/>
      <c r="J24" s="275"/>
      <c r="K24" s="275"/>
      <c r="L24" s="275"/>
      <c r="M24" s="275"/>
      <c r="N24" s="275"/>
      <c r="O24" s="275"/>
    </row>
  </sheetData>
  <mergeCells count="8">
    <mergeCell ref="G3:G4"/>
    <mergeCell ref="H3:H4"/>
    <mergeCell ref="A1:B2"/>
    <mergeCell ref="B3:B4"/>
    <mergeCell ref="C3:C4"/>
    <mergeCell ref="D3:D4"/>
    <mergeCell ref="E3:E4"/>
    <mergeCell ref="F3:F4"/>
  </mergeCells>
  <conditionalFormatting sqref="B5:E9">
    <cfRule type="cellIs" dxfId="62" priority="6" operator="equal">
      <formula>0</formula>
    </cfRule>
    <cfRule type="cellIs" dxfId="61" priority="7" operator="between">
      <formula>0.0000000000001</formula>
      <formula>0.499999999999</formula>
    </cfRule>
    <cfRule type="cellIs" dxfId="60" priority="8" operator="between">
      <formula>-0.0000000000000001</formula>
      <formula>-0.49999999999999</formula>
    </cfRule>
    <cfRule type="cellIs" dxfId="59" priority="9" stopIfTrue="1" operator="equal">
      <formula>0</formula>
    </cfRule>
  </conditionalFormatting>
  <conditionalFormatting sqref="F5:F8">
    <cfRule type="cellIs" dxfId="58" priority="1" operator="between">
      <formula>0.0001</formula>
      <formula>0.5</formula>
    </cfRule>
  </conditionalFormatting>
  <conditionalFormatting sqref="G5:G9">
    <cfRule type="cellIs" dxfId="57" priority="4" operator="equal">
      <formula>0</formula>
    </cfRule>
  </conditionalFormatting>
  <conditionalFormatting sqref="H5:H8">
    <cfRule type="cellIs" dxfId="56" priority="3" operator="equal">
      <formula>0</formula>
    </cfRule>
  </conditionalFormatting>
  <hyperlinks>
    <hyperlink ref="H1" location="INDICE!A1" display="Contents" xr:uid="{00000000-0004-0000-27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3">
    <pageSetUpPr fitToPage="1"/>
  </sheetPr>
  <dimension ref="A1:M53"/>
  <sheetViews>
    <sheetView zoomScaleNormal="100" workbookViewId="0">
      <selection sqref="A1:E2"/>
    </sheetView>
  </sheetViews>
  <sheetFormatPr baseColWidth="10" defaultColWidth="11.42578125" defaultRowHeight="13.7" customHeight="1"/>
  <cols>
    <col min="1" max="1" width="11.5703125" style="244" customWidth="1"/>
    <col min="2" max="7" width="12.5703125" style="244" customWidth="1"/>
    <col min="8" max="8" width="9.42578125" style="244" customWidth="1"/>
    <col min="9" max="9" width="11.5703125" style="244" customWidth="1"/>
    <col min="10" max="16384" width="11.42578125" style="244"/>
  </cols>
  <sheetData>
    <row r="1" spans="1:8" ht="13.7" customHeight="1">
      <c r="A1" s="1005" t="s">
        <v>507</v>
      </c>
      <c r="B1" s="1005"/>
      <c r="C1" s="1005"/>
      <c r="D1" s="1005"/>
      <c r="E1" s="1005"/>
      <c r="F1" s="248"/>
      <c r="H1" s="801" t="s">
        <v>222</v>
      </c>
    </row>
    <row r="2" spans="1:8" ht="13.7" customHeight="1">
      <c r="A2" s="1006"/>
      <c r="B2" s="1006"/>
      <c r="C2" s="1006"/>
      <c r="D2" s="1006"/>
      <c r="E2" s="1006"/>
      <c r="F2" s="250"/>
      <c r="G2" s="251" t="s">
        <v>356</v>
      </c>
    </row>
    <row r="3" spans="1:8" ht="13.7" customHeight="1">
      <c r="A3" s="252"/>
      <c r="B3" s="1011">
        <v>2019</v>
      </c>
      <c r="C3" s="1011">
        <v>2020</v>
      </c>
      <c r="D3" s="1011">
        <v>2021</v>
      </c>
      <c r="E3" s="1011">
        <v>2022</v>
      </c>
      <c r="F3" s="1011">
        <v>2023</v>
      </c>
      <c r="G3" s="1009" t="s">
        <v>874</v>
      </c>
      <c r="H3" s="287"/>
    </row>
    <row r="4" spans="1:8" ht="13.7" customHeight="1">
      <c r="B4" s="1012"/>
      <c r="C4" s="1012"/>
      <c r="D4" s="1012"/>
      <c r="E4" s="1012"/>
      <c r="F4" s="1015"/>
      <c r="G4" s="1010"/>
      <c r="H4" s="287"/>
    </row>
    <row r="5" spans="1:8" ht="13.7" customHeight="1">
      <c r="A5" s="288" t="s">
        <v>136</v>
      </c>
      <c r="B5" s="28">
        <v>5901</v>
      </c>
      <c r="C5" s="28">
        <v>5509</v>
      </c>
      <c r="D5" s="28">
        <v>4478.7719999999999</v>
      </c>
      <c r="E5" s="28">
        <v>5338.2470000000003</v>
      </c>
      <c r="F5" s="297">
        <v>5363.26</v>
      </c>
      <c r="G5" s="25">
        <v>0.46856205791901201</v>
      </c>
      <c r="H5" s="287"/>
    </row>
    <row r="6" spans="1:8" ht="13.7" customHeight="1">
      <c r="A6" s="244" t="s">
        <v>137</v>
      </c>
      <c r="B6" s="23">
        <v>4962</v>
      </c>
      <c r="C6" s="23">
        <v>4850</v>
      </c>
      <c r="D6" s="23">
        <v>4265.607</v>
      </c>
      <c r="E6" s="23">
        <v>4763.7709999999997</v>
      </c>
      <c r="F6" s="22">
        <v>4626.7539999999999</v>
      </c>
      <c r="G6" s="10">
        <v>-2.8762297767881755</v>
      </c>
      <c r="H6" s="287"/>
    </row>
    <row r="7" spans="1:8" ht="13.7" customHeight="1">
      <c r="A7" s="244" t="s">
        <v>138</v>
      </c>
      <c r="B7" s="23">
        <v>5807</v>
      </c>
      <c r="C7" s="23">
        <v>5328</v>
      </c>
      <c r="D7" s="23">
        <v>4652.66</v>
      </c>
      <c r="E7" s="23">
        <v>5010.9030000000002</v>
      </c>
      <c r="F7" s="22">
        <v>4942.759</v>
      </c>
      <c r="G7" s="10">
        <v>-1.3599145702880344</v>
      </c>
      <c r="H7" s="287"/>
    </row>
    <row r="8" spans="1:8" ht="13.7" customHeight="1">
      <c r="A8" s="244" t="s">
        <v>139</v>
      </c>
      <c r="B8" s="23">
        <v>5810</v>
      </c>
      <c r="C8" s="23">
        <v>4363</v>
      </c>
      <c r="D8" s="23">
        <v>4563.0950000000003</v>
      </c>
      <c r="E8" s="23">
        <v>5478.7719999999999</v>
      </c>
      <c r="F8" s="22">
        <v>5258.7569999999996</v>
      </c>
      <c r="G8" s="10">
        <v>-4.01577214748123</v>
      </c>
      <c r="H8" s="287"/>
    </row>
    <row r="9" spans="1:8" ht="13.7" customHeight="1">
      <c r="A9" s="244" t="s">
        <v>140</v>
      </c>
      <c r="B9" s="23">
        <v>5554</v>
      </c>
      <c r="C9" s="23">
        <v>4575</v>
      </c>
      <c r="D9" s="23">
        <v>4740.9009999999998</v>
      </c>
      <c r="E9" s="23">
        <v>5827.9049999999997</v>
      </c>
      <c r="F9" s="22">
        <v>5051.6869999999999</v>
      </c>
      <c r="G9" s="10">
        <v>-13.318988555921896</v>
      </c>
      <c r="H9" s="287"/>
    </row>
    <row r="10" spans="1:8" ht="13.7" customHeight="1">
      <c r="A10" s="244" t="s">
        <v>141</v>
      </c>
      <c r="B10" s="23">
        <v>5034</v>
      </c>
      <c r="C10" s="23">
        <v>4388</v>
      </c>
      <c r="D10" s="23">
        <v>4474.6419999999998</v>
      </c>
      <c r="E10" s="23">
        <v>5562.549</v>
      </c>
      <c r="F10" s="22">
        <v>4930.3370000000004</v>
      </c>
      <c r="G10" s="10">
        <v>-11.365508870124103</v>
      </c>
      <c r="H10" s="287"/>
    </row>
    <row r="11" spans="1:8" ht="13.7" customHeight="1">
      <c r="A11" s="244" t="s">
        <v>142</v>
      </c>
      <c r="B11" s="23">
        <v>5545</v>
      </c>
      <c r="C11" s="23">
        <v>4502</v>
      </c>
      <c r="D11" s="23">
        <v>5193.5969999999998</v>
      </c>
      <c r="E11" s="23">
        <v>5697.2809999999999</v>
      </c>
      <c r="F11" s="22">
        <v>5506.7849999999999</v>
      </c>
      <c r="G11" s="10">
        <v>-3.3436300579171028</v>
      </c>
      <c r="H11" s="287"/>
    </row>
    <row r="12" spans="1:8" ht="13.7" customHeight="1">
      <c r="A12" s="244" t="s">
        <v>143</v>
      </c>
      <c r="B12" s="23">
        <v>6006</v>
      </c>
      <c r="C12" s="23">
        <v>4843</v>
      </c>
      <c r="D12" s="23">
        <v>5458.8429999999998</v>
      </c>
      <c r="E12" s="23">
        <v>5525.2539999999999</v>
      </c>
      <c r="F12" s="22">
        <v>5540.9070000000002</v>
      </c>
      <c r="G12" s="10">
        <v>0.28329919312307172</v>
      </c>
      <c r="H12" s="287"/>
    </row>
    <row r="13" spans="1:8" ht="13.7" customHeight="1">
      <c r="A13" s="244" t="s">
        <v>144</v>
      </c>
      <c r="B13" s="23">
        <v>5574</v>
      </c>
      <c r="C13" s="23">
        <v>4477</v>
      </c>
      <c r="D13" s="23">
        <v>5231.0150000000003</v>
      </c>
      <c r="E13" s="23">
        <v>5285.7060000000001</v>
      </c>
      <c r="F13" s="22">
        <v>5421.0659999999998</v>
      </c>
      <c r="G13" s="10">
        <v>2.5608688791998584</v>
      </c>
      <c r="H13" s="287"/>
    </row>
    <row r="14" spans="1:8" ht="13.7" customHeight="1">
      <c r="A14" s="244" t="s">
        <v>145</v>
      </c>
      <c r="B14" s="23">
        <v>5736</v>
      </c>
      <c r="C14" s="23">
        <v>4525</v>
      </c>
      <c r="D14" s="23">
        <v>5233.7280000000001</v>
      </c>
      <c r="E14" s="23">
        <v>4830.16</v>
      </c>
      <c r="F14" s="22">
        <v>5139.7179999999998</v>
      </c>
      <c r="G14" s="10">
        <v>6.4088560213326264</v>
      </c>
      <c r="H14" s="287"/>
    </row>
    <row r="15" spans="1:8" ht="13.7" customHeight="1">
      <c r="A15" s="244" t="s">
        <v>146</v>
      </c>
      <c r="B15" s="23">
        <v>4936</v>
      </c>
      <c r="C15" s="23">
        <v>4574</v>
      </c>
      <c r="D15" s="23">
        <v>5241.8040000000001</v>
      </c>
      <c r="E15" s="23">
        <v>4830.6459999999997</v>
      </c>
      <c r="F15" s="22">
        <v>5104.0290000000005</v>
      </c>
      <c r="G15" s="10">
        <v>5.6593465967077847</v>
      </c>
      <c r="H15" s="287"/>
    </row>
    <row r="16" spans="1:8" ht="13.7" customHeight="1">
      <c r="A16" s="253" t="s">
        <v>147</v>
      </c>
      <c r="B16" s="30">
        <v>5674</v>
      </c>
      <c r="C16" s="30">
        <v>4681</v>
      </c>
      <c r="D16" s="30">
        <v>5512.6440000000002</v>
      </c>
      <c r="E16" s="30">
        <v>5737.0389999999998</v>
      </c>
      <c r="F16" s="465">
        <v>5578.9530000000004</v>
      </c>
      <c r="G16" s="273">
        <v>-2.7555329500113097</v>
      </c>
      <c r="H16" s="287"/>
    </row>
    <row r="17" spans="1:13" ht="13.7" customHeight="1">
      <c r="A17" s="291" t="s">
        <v>118</v>
      </c>
      <c r="B17" s="292">
        <v>66539</v>
      </c>
      <c r="C17" s="292">
        <v>56615</v>
      </c>
      <c r="D17" s="292">
        <v>59047.308000000005</v>
      </c>
      <c r="E17" s="292">
        <v>63888.232999999993</v>
      </c>
      <c r="F17" s="292">
        <v>62465.011999999995</v>
      </c>
      <c r="G17" s="424">
        <v>-2.2276731303556288</v>
      </c>
      <c r="H17" s="287"/>
    </row>
    <row r="18" spans="1:13" ht="13.7" customHeight="1">
      <c r="B18" s="275"/>
      <c r="C18" s="275"/>
      <c r="D18" s="275"/>
      <c r="E18" s="294"/>
      <c r="G18" s="251" t="s">
        <v>385</v>
      </c>
    </row>
    <row r="28" spans="1:13" ht="13.7" customHeight="1">
      <c r="I28" s="275"/>
      <c r="J28" s="275"/>
      <c r="K28" s="275"/>
      <c r="L28" s="275"/>
      <c r="M28" s="275"/>
    </row>
    <row r="29" spans="1:13" ht="13.7" customHeight="1">
      <c r="I29" s="275"/>
      <c r="J29" s="275"/>
      <c r="K29" s="275"/>
      <c r="L29" s="275"/>
      <c r="M29" s="275"/>
    </row>
    <row r="30" spans="1:13" ht="13.7" customHeight="1">
      <c r="I30" s="275"/>
      <c r="J30" s="275"/>
      <c r="K30" s="275"/>
      <c r="L30" s="275"/>
      <c r="M30" s="275"/>
    </row>
    <row r="31" spans="1:13" ht="13.7" customHeight="1">
      <c r="I31" s="275"/>
      <c r="J31" s="275"/>
      <c r="K31" s="275"/>
      <c r="L31" s="275"/>
      <c r="M31" s="275"/>
    </row>
    <row r="32" spans="1:13" ht="13.7" customHeight="1">
      <c r="I32" s="275"/>
      <c r="J32" s="275"/>
      <c r="K32" s="275"/>
      <c r="L32" s="275"/>
      <c r="M32" s="275"/>
    </row>
    <row r="33" spans="9:13" ht="13.7" customHeight="1">
      <c r="I33" s="275"/>
      <c r="J33" s="275"/>
      <c r="K33" s="275"/>
      <c r="L33" s="275"/>
      <c r="M33" s="275"/>
    </row>
    <row r="34" spans="9:13" ht="13.7" customHeight="1">
      <c r="I34" s="275"/>
      <c r="J34" s="275"/>
      <c r="K34" s="275"/>
      <c r="L34" s="275"/>
      <c r="M34" s="275"/>
    </row>
    <row r="35" spans="9:13" ht="13.7" customHeight="1">
      <c r="I35" s="275"/>
      <c r="J35" s="275"/>
      <c r="K35" s="275"/>
      <c r="L35" s="275"/>
      <c r="M35" s="275"/>
    </row>
    <row r="36" spans="9:13" ht="13.7" customHeight="1">
      <c r="I36" s="275"/>
      <c r="J36" s="275"/>
      <c r="K36" s="275"/>
      <c r="L36" s="275"/>
      <c r="M36" s="275"/>
    </row>
    <row r="37" spans="9:13" ht="13.7" customHeight="1">
      <c r="I37" s="275"/>
      <c r="J37" s="275"/>
      <c r="K37" s="275"/>
      <c r="L37" s="275"/>
      <c r="M37" s="275"/>
    </row>
    <row r="38" spans="9:13" ht="13.7" customHeight="1">
      <c r="I38" s="275"/>
      <c r="J38" s="275"/>
      <c r="K38" s="275"/>
      <c r="L38" s="275"/>
      <c r="M38" s="275"/>
    </row>
    <row r="39" spans="9:13" ht="13.7" customHeight="1">
      <c r="I39" s="275"/>
      <c r="J39" s="275"/>
      <c r="K39" s="275"/>
      <c r="L39" s="275"/>
      <c r="M39" s="275"/>
    </row>
    <row r="41" spans="9:13" ht="13.7" customHeight="1">
      <c r="I41" s="290"/>
      <c r="J41" s="290"/>
      <c r="K41" s="290"/>
      <c r="L41" s="290"/>
      <c r="M41" s="290"/>
    </row>
    <row r="42" spans="9:13" ht="13.7" customHeight="1">
      <c r="I42" s="290"/>
      <c r="J42" s="290"/>
      <c r="K42" s="290"/>
      <c r="L42" s="290"/>
      <c r="M42" s="290"/>
    </row>
    <row r="43" spans="9:13" ht="13.7" customHeight="1">
      <c r="I43" s="290"/>
      <c r="J43" s="290"/>
      <c r="K43" s="290"/>
      <c r="L43" s="290"/>
      <c r="M43" s="290"/>
    </row>
    <row r="44" spans="9:13" ht="13.7" customHeight="1">
      <c r="I44" s="290"/>
      <c r="J44" s="290"/>
      <c r="K44" s="290"/>
      <c r="L44" s="290"/>
      <c r="M44" s="290"/>
    </row>
    <row r="45" spans="9:13" ht="13.7" customHeight="1">
      <c r="I45" s="290"/>
      <c r="J45" s="290"/>
      <c r="K45" s="290"/>
      <c r="L45" s="290"/>
      <c r="M45" s="290"/>
    </row>
    <row r="46" spans="9:13" ht="13.7" customHeight="1">
      <c r="I46" s="290"/>
      <c r="J46" s="290"/>
      <c r="K46" s="290"/>
      <c r="L46" s="290"/>
      <c r="M46" s="290"/>
    </row>
    <row r="47" spans="9:13" ht="13.7" customHeight="1">
      <c r="I47" s="290"/>
      <c r="J47" s="290"/>
      <c r="K47" s="290"/>
      <c r="L47" s="290"/>
      <c r="M47" s="290"/>
    </row>
    <row r="48" spans="9:13" ht="13.7" customHeight="1">
      <c r="I48" s="290"/>
      <c r="J48" s="290"/>
      <c r="K48" s="290"/>
      <c r="L48" s="290"/>
      <c r="M48" s="290"/>
    </row>
    <row r="49" spans="9:13" ht="13.7" customHeight="1">
      <c r="I49" s="290"/>
      <c r="J49" s="290"/>
      <c r="K49" s="290"/>
      <c r="L49" s="290"/>
      <c r="M49" s="290"/>
    </row>
    <row r="50" spans="9:13" ht="13.7" customHeight="1">
      <c r="I50" s="290"/>
      <c r="J50" s="290"/>
      <c r="K50" s="290"/>
      <c r="L50" s="290"/>
      <c r="M50" s="290"/>
    </row>
    <row r="51" spans="9:13" ht="13.7" customHeight="1">
      <c r="I51" s="290"/>
      <c r="J51" s="290"/>
      <c r="K51" s="290"/>
      <c r="L51" s="290"/>
      <c r="M51" s="290"/>
    </row>
    <row r="52" spans="9:13" ht="13.7" customHeight="1">
      <c r="I52" s="290"/>
      <c r="J52" s="290"/>
      <c r="K52" s="290"/>
      <c r="L52" s="290"/>
      <c r="M52" s="290"/>
    </row>
    <row r="53" spans="9:13" ht="13.7" customHeight="1">
      <c r="I53" s="290"/>
      <c r="J53" s="290"/>
      <c r="K53" s="290"/>
      <c r="L53" s="290"/>
      <c r="M53" s="290"/>
    </row>
  </sheetData>
  <mergeCells count="7">
    <mergeCell ref="G3:G4"/>
    <mergeCell ref="A1:E2"/>
    <mergeCell ref="B3:B4"/>
    <mergeCell ref="C3:C4"/>
    <mergeCell ref="D3:D4"/>
    <mergeCell ref="E3:E4"/>
    <mergeCell ref="F3:F4"/>
  </mergeCells>
  <conditionalFormatting sqref="I8:I16">
    <cfRule type="cellIs" dxfId="55" priority="1" operator="equal">
      <formula>0</formula>
    </cfRule>
    <cfRule type="cellIs" dxfId="54" priority="2" operator="between">
      <formula>-0.0000000000000001</formula>
      <formula>-0.49999999999999</formula>
    </cfRule>
    <cfRule type="cellIs" dxfId="53" priority="3" operator="between">
      <formula>0.0000000000001</formula>
      <formula>0.499999999999</formula>
    </cfRule>
    <cfRule type="expression" dxfId="52" priority="9">
      <formula>IF($I8="total",TRUE,FALSE)</formula>
    </cfRule>
  </conditionalFormatting>
  <hyperlinks>
    <hyperlink ref="H1" location="INDICE!A1" display="Contents" xr:uid="{00000000-0004-0000-28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pageSetUpPr fitToPage="1"/>
  </sheetPr>
  <dimension ref="A1:I11"/>
  <sheetViews>
    <sheetView zoomScaleNormal="100" workbookViewId="0">
      <selection sqref="A1:D2"/>
    </sheetView>
  </sheetViews>
  <sheetFormatPr baseColWidth="10" defaultColWidth="11.42578125" defaultRowHeight="13.7" customHeight="1"/>
  <cols>
    <col min="1" max="1" width="37.85546875" style="244" customWidth="1"/>
    <col min="2" max="4" width="12.5703125" style="244" customWidth="1"/>
    <col min="5" max="5" width="1.7109375" style="244" customWidth="1"/>
    <col min="6" max="6" width="40.7109375" style="244" customWidth="1"/>
    <col min="7" max="9" width="12.5703125" style="244" customWidth="1"/>
    <col min="10" max="10" width="12.7109375" style="244" customWidth="1"/>
    <col min="11" max="11" width="12.5703125" style="244" customWidth="1"/>
    <col min="12" max="12" width="11.7109375" style="244" customWidth="1"/>
    <col min="13" max="13" width="12" style="244" customWidth="1"/>
    <col min="14" max="14" width="25" style="244" bestFit="1" customWidth="1"/>
    <col min="15" max="15" width="20.85546875" style="244" bestFit="1" customWidth="1"/>
    <col min="16" max="16" width="30.140625" style="244" bestFit="1" customWidth="1"/>
    <col min="17" max="17" width="35.140625" style="244" bestFit="1" customWidth="1"/>
    <col min="18" max="18" width="22.140625" style="244" bestFit="1" customWidth="1"/>
    <col min="19" max="19" width="16.28515625" style="244" bestFit="1" customWidth="1"/>
    <col min="20" max="20" width="21.5703125" style="244" bestFit="1" customWidth="1"/>
    <col min="21" max="21" width="6.5703125" style="244" bestFit="1" customWidth="1"/>
    <col min="22" max="22" width="21.28515625" style="244" bestFit="1" customWidth="1"/>
    <col min="23" max="23" width="17.140625" style="244" bestFit="1" customWidth="1"/>
    <col min="24" max="24" width="25" style="244" bestFit="1" customWidth="1"/>
    <col min="25" max="25" width="34.85546875" style="244" bestFit="1" customWidth="1"/>
    <col min="26" max="26" width="35" style="244" bestFit="1" customWidth="1"/>
    <col min="27" max="27" width="21.5703125" style="244" bestFit="1" customWidth="1"/>
    <col min="28" max="28" width="30.85546875" style="244" bestFit="1" customWidth="1"/>
    <col min="29" max="29" width="12.28515625" style="244" bestFit="1" customWidth="1"/>
    <col min="30" max="16384" width="11.42578125" style="244"/>
  </cols>
  <sheetData>
    <row r="1" spans="1:9" ht="13.7" customHeight="1">
      <c r="A1" s="1005" t="s">
        <v>508</v>
      </c>
      <c r="B1" s="1005"/>
      <c r="C1" s="1005"/>
      <c r="D1" s="1005"/>
      <c r="E1" s="247"/>
      <c r="F1" s="247"/>
      <c r="G1" s="247"/>
      <c r="H1" s="801" t="s">
        <v>222</v>
      </c>
      <c r="I1" s="248"/>
    </row>
    <row r="2" spans="1:9" ht="13.7" customHeight="1">
      <c r="A2" s="1006"/>
      <c r="B2" s="1006"/>
      <c r="C2" s="1006"/>
      <c r="D2" s="1006"/>
      <c r="E2" s="247"/>
      <c r="F2" s="249"/>
      <c r="G2" s="247"/>
      <c r="H2" s="248"/>
      <c r="I2" s="251" t="s">
        <v>356</v>
      </c>
    </row>
    <row r="3" spans="1:9" ht="13.7" customHeight="1">
      <c r="A3" s="466"/>
      <c r="B3" s="451">
        <v>2021</v>
      </c>
      <c r="C3" s="451">
        <v>2022</v>
      </c>
      <c r="D3" s="467">
        <v>2023</v>
      </c>
      <c r="E3" s="467"/>
      <c r="F3" s="468"/>
      <c r="G3" s="451">
        <v>2021</v>
      </c>
      <c r="H3" s="451">
        <v>2022</v>
      </c>
      <c r="I3" s="451">
        <v>2023</v>
      </c>
    </row>
    <row r="4" spans="1:9" ht="13.7" customHeight="1">
      <c r="A4" s="288" t="s">
        <v>243</v>
      </c>
      <c r="B4" s="23">
        <v>5.8159999999999998</v>
      </c>
      <c r="C4" s="23">
        <v>0.91199999999999992</v>
      </c>
      <c r="D4" s="297">
        <v>0.67200000000000004</v>
      </c>
      <c r="E4" s="34"/>
      <c r="F4" s="469" t="s">
        <v>509</v>
      </c>
      <c r="G4" s="34">
        <v>58176.795999999988</v>
      </c>
      <c r="H4" s="34">
        <v>62127.737000000001</v>
      </c>
      <c r="I4" s="41">
        <v>61482.679000000004</v>
      </c>
    </row>
    <row r="5" spans="1:9" ht="13.7" customHeight="1">
      <c r="A5" s="244" t="s">
        <v>510</v>
      </c>
      <c r="B5" s="23">
        <v>56171.786999999997</v>
      </c>
      <c r="C5" s="23">
        <v>63691.533000000003</v>
      </c>
      <c r="D5" s="22">
        <v>61558.654000000002</v>
      </c>
      <c r="E5" s="34"/>
      <c r="F5" s="244" t="s">
        <v>511</v>
      </c>
      <c r="G5" s="270">
        <v>-3951.6089999999999</v>
      </c>
      <c r="H5" s="270">
        <v>-4232.8770000000004</v>
      </c>
      <c r="I5" s="271">
        <v>-3931.578</v>
      </c>
    </row>
    <row r="6" spans="1:9" ht="13.7" customHeight="1">
      <c r="A6" s="244" t="s">
        <v>512</v>
      </c>
      <c r="B6" s="23">
        <v>2049.8929999999973</v>
      </c>
      <c r="C6" s="23">
        <v>542.89200000000051</v>
      </c>
      <c r="D6" s="271">
        <v>553.45700000000045</v>
      </c>
      <c r="E6" s="34"/>
      <c r="F6" s="244" t="s">
        <v>513</v>
      </c>
      <c r="G6" s="23">
        <v>2492.170290000005</v>
      </c>
      <c r="H6" s="23">
        <v>1059.785842379493</v>
      </c>
      <c r="I6" s="22">
        <v>2227.5070100000084</v>
      </c>
    </row>
    <row r="7" spans="1:9" ht="13.7" customHeight="1">
      <c r="A7" s="244" t="s">
        <v>514</v>
      </c>
      <c r="B7" s="270">
        <v>819.81200000000001</v>
      </c>
      <c r="C7" s="270">
        <v>-347.10400000000016</v>
      </c>
      <c r="D7" s="271">
        <v>352.22899999999993</v>
      </c>
      <c r="E7" s="34"/>
      <c r="F7" s="244" t="s">
        <v>515</v>
      </c>
      <c r="G7" s="23">
        <v>17266.993999999999</v>
      </c>
      <c r="H7" s="23">
        <v>18670.468000000001</v>
      </c>
      <c r="I7" s="22">
        <v>18347.606</v>
      </c>
    </row>
    <row r="8" spans="1:9" ht="13.7" customHeight="1">
      <c r="A8" s="257" t="s">
        <v>298</v>
      </c>
      <c r="B8" s="37">
        <v>59047.30799999999</v>
      </c>
      <c r="C8" s="37">
        <v>63888.233</v>
      </c>
      <c r="D8" s="37">
        <v>62465.012000000002</v>
      </c>
      <c r="E8" s="34"/>
      <c r="F8" s="244" t="s">
        <v>516</v>
      </c>
      <c r="G8" s="23">
        <v>-22185.641</v>
      </c>
      <c r="H8" s="23">
        <v>-20271.495999999999</v>
      </c>
      <c r="I8" s="22">
        <v>-20828.800999999999</v>
      </c>
    </row>
    <row r="9" spans="1:9" ht="13.7" customHeight="1">
      <c r="A9" s="244" t="s">
        <v>517</v>
      </c>
      <c r="B9" s="23">
        <v>-870.51200000000199</v>
      </c>
      <c r="C9" s="23">
        <v>-1760.4960000000001</v>
      </c>
      <c r="D9" s="271">
        <v>-982.33299999999997</v>
      </c>
      <c r="E9" s="34"/>
      <c r="F9" s="244" t="s">
        <v>518</v>
      </c>
      <c r="G9" s="270">
        <v>1614.8689999999999</v>
      </c>
      <c r="H9" s="270">
        <v>273.39</v>
      </c>
      <c r="I9" s="271">
        <v>-211.29400000000001</v>
      </c>
    </row>
    <row r="10" spans="1:9" ht="13.7" customHeight="1">
      <c r="A10" s="257" t="s">
        <v>509</v>
      </c>
      <c r="B10" s="37">
        <v>58176.795999999988</v>
      </c>
      <c r="C10" s="37">
        <v>62127.737000000001</v>
      </c>
      <c r="D10" s="37">
        <v>61482.679000000004</v>
      </c>
      <c r="E10" s="34"/>
      <c r="F10" s="257" t="s">
        <v>519</v>
      </c>
      <c r="G10" s="37">
        <v>53413.579289999987</v>
      </c>
      <c r="H10" s="37">
        <v>57627.007842379491</v>
      </c>
      <c r="I10" s="37">
        <v>57086.119010000009</v>
      </c>
    </row>
    <row r="11" spans="1:9" ht="13.7" customHeight="1">
      <c r="I11" s="251" t="s">
        <v>385</v>
      </c>
    </row>
  </sheetData>
  <mergeCells count="1">
    <mergeCell ref="A1:D2"/>
  </mergeCells>
  <hyperlinks>
    <hyperlink ref="H1" location="INDICE!A1" display="Contents" xr:uid="{00000000-0004-0000-2900-000000000000}"/>
  </hyperlinks>
  <printOptions horizontalCentered="1"/>
  <pageMargins left="0.70866141732283472" right="0.70866141732283472" top="0.74803149606299213" bottom="0.74803149606299213" header="0.31496062992125984" footer="0.31496062992125984"/>
  <pageSetup paperSize="9" scale="8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5">
    <pageSetUpPr fitToPage="1"/>
  </sheetPr>
  <dimension ref="A1:H82"/>
  <sheetViews>
    <sheetView zoomScaleNormal="100" workbookViewId="0">
      <selection sqref="A1:C2"/>
    </sheetView>
  </sheetViews>
  <sheetFormatPr baseColWidth="10" defaultColWidth="11.42578125" defaultRowHeight="12.75"/>
  <cols>
    <col min="1" max="1" width="15.140625" style="244" customWidth="1"/>
    <col min="2" max="2" width="16.28515625" style="244" customWidth="1"/>
    <col min="3" max="3" width="16.5703125" style="244" bestFit="1" customWidth="1"/>
    <col min="4" max="5" width="10.140625" style="244" bestFit="1" customWidth="1"/>
    <col min="6" max="6" width="13" style="244" bestFit="1" customWidth="1"/>
    <col min="7" max="7" width="10.140625" style="244" bestFit="1" customWidth="1"/>
    <col min="8" max="8" width="10.85546875" style="244" customWidth="1"/>
    <col min="9" max="9" width="11.7109375" style="244" bestFit="1" customWidth="1"/>
    <col min="10" max="10" width="11.7109375" style="244" customWidth="1"/>
    <col min="11" max="16384" width="11.42578125" style="244"/>
  </cols>
  <sheetData>
    <row r="1" spans="1:8">
      <c r="A1" s="1005" t="s">
        <v>246</v>
      </c>
      <c r="B1" s="1005"/>
      <c r="C1" s="1005"/>
      <c r="H1" s="801" t="s">
        <v>222</v>
      </c>
    </row>
    <row r="2" spans="1:8">
      <c r="A2" s="1006"/>
      <c r="B2" s="1006"/>
      <c r="C2" s="1006"/>
      <c r="D2" s="253"/>
      <c r="E2" s="253"/>
      <c r="F2" s="253"/>
      <c r="G2" s="253"/>
      <c r="H2" s="471" t="s">
        <v>356</v>
      </c>
    </row>
    <row r="3" spans="1:8" ht="15" customHeight="1">
      <c r="A3" s="472" t="s">
        <v>520</v>
      </c>
      <c r="B3" s="472" t="s">
        <v>521</v>
      </c>
      <c r="C3" s="472" t="s">
        <v>522</v>
      </c>
      <c r="D3" s="472">
        <v>2019</v>
      </c>
      <c r="E3" s="472">
        <v>2020</v>
      </c>
      <c r="F3" s="472">
        <v>2021</v>
      </c>
      <c r="G3" s="472">
        <v>2022</v>
      </c>
      <c r="H3" s="472">
        <v>2023</v>
      </c>
    </row>
    <row r="4" spans="1:8">
      <c r="A4" s="370" t="s">
        <v>523</v>
      </c>
      <c r="B4" s="473"/>
      <c r="C4" s="473"/>
      <c r="D4" s="473"/>
      <c r="E4" s="473"/>
      <c r="F4" s="473"/>
      <c r="G4" s="473"/>
      <c r="H4" s="473"/>
    </row>
    <row r="5" spans="1:8">
      <c r="B5" s="288" t="s">
        <v>524</v>
      </c>
      <c r="C5" s="28" t="s">
        <v>525</v>
      </c>
      <c r="D5" s="474">
        <v>11000</v>
      </c>
      <c r="E5" s="474">
        <v>11000</v>
      </c>
      <c r="F5" s="474">
        <v>11000</v>
      </c>
      <c r="G5" s="474">
        <v>11000</v>
      </c>
      <c r="H5" s="475">
        <v>11000</v>
      </c>
    </row>
    <row r="6" spans="1:8">
      <c r="C6" s="23" t="s">
        <v>526</v>
      </c>
      <c r="D6" s="454">
        <v>4760</v>
      </c>
      <c r="E6" s="454">
        <v>4760</v>
      </c>
      <c r="F6" s="454">
        <v>4760</v>
      </c>
      <c r="G6" s="454">
        <v>4760</v>
      </c>
      <c r="H6" s="459">
        <v>4760</v>
      </c>
    </row>
    <row r="7" spans="1:8">
      <c r="C7" s="23" t="s">
        <v>527</v>
      </c>
      <c r="D7" s="454">
        <v>2280</v>
      </c>
      <c r="E7" s="454">
        <v>2280</v>
      </c>
      <c r="F7" s="454">
        <v>2280</v>
      </c>
      <c r="G7" s="454">
        <v>2280</v>
      </c>
      <c r="H7" s="459">
        <v>2280</v>
      </c>
    </row>
    <row r="8" spans="1:8">
      <c r="C8" s="23" t="s">
        <v>528</v>
      </c>
      <c r="D8" s="454">
        <v>0</v>
      </c>
      <c r="E8" s="454">
        <v>0</v>
      </c>
      <c r="F8" s="454">
        <v>0</v>
      </c>
      <c r="G8" s="454">
        <v>0</v>
      </c>
      <c r="H8" s="459">
        <v>0</v>
      </c>
    </row>
    <row r="9" spans="1:8">
      <c r="C9" s="244" t="s">
        <v>529</v>
      </c>
      <c r="D9" s="454">
        <v>2430</v>
      </c>
      <c r="E9" s="454">
        <v>2430</v>
      </c>
      <c r="F9" s="454">
        <v>2430</v>
      </c>
      <c r="G9" s="454">
        <v>2430</v>
      </c>
      <c r="H9" s="459">
        <v>2430</v>
      </c>
    </row>
    <row r="10" spans="1:8">
      <c r="C10" s="23" t="s">
        <v>530</v>
      </c>
      <c r="D10" s="454">
        <v>1740</v>
      </c>
      <c r="E10" s="454">
        <v>1740</v>
      </c>
      <c r="F10" s="454">
        <v>1740</v>
      </c>
      <c r="G10" s="454">
        <v>1740</v>
      </c>
      <c r="H10" s="459">
        <v>1740</v>
      </c>
    </row>
    <row r="11" spans="1:8">
      <c r="C11" s="23" t="s">
        <v>531</v>
      </c>
      <c r="D11" s="454">
        <v>2000</v>
      </c>
      <c r="E11" s="454">
        <v>2000</v>
      </c>
      <c r="F11" s="454">
        <v>2000</v>
      </c>
      <c r="G11" s="454">
        <v>2000</v>
      </c>
      <c r="H11" s="459">
        <v>2000</v>
      </c>
    </row>
    <row r="12" spans="1:8">
      <c r="B12" s="288" t="s">
        <v>532</v>
      </c>
      <c r="C12" s="288" t="s">
        <v>525</v>
      </c>
      <c r="D12" s="474">
        <v>11000</v>
      </c>
      <c r="E12" s="474">
        <v>11000</v>
      </c>
      <c r="F12" s="474">
        <v>11000</v>
      </c>
      <c r="G12" s="474">
        <v>11000</v>
      </c>
      <c r="H12" s="475">
        <v>11000</v>
      </c>
    </row>
    <row r="13" spans="1:8">
      <c r="C13" s="244" t="s">
        <v>526</v>
      </c>
      <c r="D13" s="454">
        <v>6000</v>
      </c>
      <c r="E13" s="454">
        <v>6000</v>
      </c>
      <c r="F13" s="454">
        <v>6000</v>
      </c>
      <c r="G13" s="454">
        <v>6000</v>
      </c>
      <c r="H13" s="459">
        <v>6000</v>
      </c>
    </row>
    <row r="14" spans="1:8">
      <c r="C14" s="244" t="s">
        <v>527</v>
      </c>
      <c r="D14" s="454">
        <v>0</v>
      </c>
      <c r="E14" s="454">
        <v>0</v>
      </c>
      <c r="F14" s="454">
        <v>0</v>
      </c>
      <c r="G14" s="454">
        <v>0</v>
      </c>
      <c r="H14" s="459">
        <v>0</v>
      </c>
    </row>
    <row r="15" spans="1:8">
      <c r="C15" s="244" t="s">
        <v>528</v>
      </c>
      <c r="D15" s="454">
        <v>2500</v>
      </c>
      <c r="E15" s="454">
        <v>2500</v>
      </c>
      <c r="F15" s="454">
        <v>2500</v>
      </c>
      <c r="G15" s="454">
        <v>2500</v>
      </c>
      <c r="H15" s="459">
        <v>2500</v>
      </c>
    </row>
    <row r="16" spans="1:8">
      <c r="C16" s="244" t="s">
        <v>529</v>
      </c>
      <c r="D16" s="454">
        <v>0</v>
      </c>
      <c r="E16" s="454">
        <v>0</v>
      </c>
      <c r="F16" s="454">
        <v>0</v>
      </c>
      <c r="G16" s="454">
        <v>0</v>
      </c>
      <c r="H16" s="459">
        <v>0</v>
      </c>
    </row>
    <row r="17" spans="2:8">
      <c r="C17" s="244" t="s">
        <v>530</v>
      </c>
      <c r="D17" s="454">
        <v>0</v>
      </c>
      <c r="E17" s="454">
        <v>0</v>
      </c>
      <c r="F17" s="454">
        <v>0</v>
      </c>
      <c r="G17" s="454">
        <v>0</v>
      </c>
      <c r="H17" s="459">
        <v>0</v>
      </c>
    </row>
    <row r="18" spans="2:8">
      <c r="C18" s="244" t="s">
        <v>531</v>
      </c>
      <c r="D18" s="454">
        <v>3000</v>
      </c>
      <c r="E18" s="454">
        <v>3000</v>
      </c>
      <c r="F18" s="454">
        <v>3000</v>
      </c>
      <c r="G18" s="454">
        <v>3000</v>
      </c>
      <c r="H18" s="459">
        <v>3000</v>
      </c>
    </row>
    <row r="19" spans="2:8">
      <c r="B19" s="288" t="s">
        <v>533</v>
      </c>
      <c r="C19" s="28" t="s">
        <v>525</v>
      </c>
      <c r="D19" s="474">
        <v>6000</v>
      </c>
      <c r="E19" s="474">
        <v>6000</v>
      </c>
      <c r="F19" s="474">
        <v>6000</v>
      </c>
      <c r="G19" s="474">
        <v>6000</v>
      </c>
      <c r="H19" s="475">
        <v>6000</v>
      </c>
    </row>
    <row r="20" spans="2:8">
      <c r="C20" s="23" t="s">
        <v>526</v>
      </c>
      <c r="D20" s="454">
        <v>2980</v>
      </c>
      <c r="E20" s="454">
        <v>2980</v>
      </c>
      <c r="F20" s="454">
        <v>2980</v>
      </c>
      <c r="G20" s="454">
        <v>2980</v>
      </c>
      <c r="H20" s="459">
        <v>2980</v>
      </c>
    </row>
    <row r="21" spans="2:8">
      <c r="C21" s="23" t="s">
        <v>527</v>
      </c>
      <c r="D21" s="454">
        <v>1710</v>
      </c>
      <c r="E21" s="454">
        <v>1710</v>
      </c>
      <c r="F21" s="454">
        <v>1710</v>
      </c>
      <c r="G21" s="454">
        <v>1710</v>
      </c>
      <c r="H21" s="459">
        <v>1710</v>
      </c>
    </row>
    <row r="22" spans="2:8">
      <c r="C22" s="23" t="s">
        <v>528</v>
      </c>
      <c r="D22" s="454">
        <v>0</v>
      </c>
      <c r="E22" s="454">
        <v>0</v>
      </c>
      <c r="F22" s="454">
        <v>0</v>
      </c>
      <c r="G22" s="454">
        <v>0</v>
      </c>
      <c r="H22" s="459">
        <v>0</v>
      </c>
    </row>
    <row r="23" spans="2:8">
      <c r="C23" s="244" t="s">
        <v>529</v>
      </c>
      <c r="D23" s="454">
        <v>0</v>
      </c>
      <c r="E23" s="454">
        <v>0</v>
      </c>
      <c r="F23" s="454">
        <v>0</v>
      </c>
      <c r="G23" s="454">
        <v>0</v>
      </c>
      <c r="H23" s="459">
        <v>0</v>
      </c>
    </row>
    <row r="24" spans="2:8">
      <c r="C24" s="23" t="s">
        <v>530</v>
      </c>
      <c r="D24" s="454">
        <v>1510</v>
      </c>
      <c r="E24" s="454">
        <v>1510</v>
      </c>
      <c r="F24" s="454">
        <v>1510</v>
      </c>
      <c r="G24" s="454">
        <v>1510</v>
      </c>
      <c r="H24" s="459">
        <v>1510</v>
      </c>
    </row>
    <row r="25" spans="2:8">
      <c r="C25" s="23" t="s">
        <v>531</v>
      </c>
      <c r="D25" s="454">
        <v>1100</v>
      </c>
      <c r="E25" s="454">
        <v>1100</v>
      </c>
      <c r="F25" s="454">
        <v>1100</v>
      </c>
      <c r="G25" s="454">
        <v>1100</v>
      </c>
      <c r="H25" s="459">
        <v>1100</v>
      </c>
    </row>
    <row r="26" spans="2:8">
      <c r="B26" s="288" t="s">
        <v>534</v>
      </c>
      <c r="C26" s="28" t="s">
        <v>525</v>
      </c>
      <c r="D26" s="474">
        <v>7500</v>
      </c>
      <c r="E26" s="474">
        <v>7500</v>
      </c>
      <c r="F26" s="474">
        <v>7500</v>
      </c>
      <c r="G26" s="474">
        <v>7500</v>
      </c>
      <c r="H26" s="475">
        <v>7500</v>
      </c>
    </row>
    <row r="27" spans="2:8">
      <c r="C27" s="23" t="s">
        <v>526</v>
      </c>
      <c r="D27" s="454">
        <v>3940</v>
      </c>
      <c r="E27" s="454">
        <v>3940</v>
      </c>
      <c r="F27" s="454">
        <v>3940</v>
      </c>
      <c r="G27" s="476">
        <v>3940</v>
      </c>
      <c r="H27" s="477">
        <v>3940</v>
      </c>
    </row>
    <row r="28" spans="2:8">
      <c r="C28" s="23" t="s">
        <v>527</v>
      </c>
      <c r="D28" s="454">
        <v>1600</v>
      </c>
      <c r="E28" s="454">
        <v>1600</v>
      </c>
      <c r="F28" s="454">
        <v>1600</v>
      </c>
      <c r="G28" s="454">
        <v>1600</v>
      </c>
      <c r="H28" s="459">
        <v>1600</v>
      </c>
    </row>
    <row r="29" spans="2:8">
      <c r="C29" s="23" t="s">
        <v>528</v>
      </c>
      <c r="D29" s="454">
        <v>0</v>
      </c>
      <c r="E29" s="454">
        <v>0</v>
      </c>
      <c r="F29" s="454">
        <v>0</v>
      </c>
      <c r="G29" s="454">
        <v>0</v>
      </c>
      <c r="H29" s="459">
        <v>0</v>
      </c>
    </row>
    <row r="30" spans="2:8">
      <c r="C30" s="244" t="s">
        <v>529</v>
      </c>
      <c r="D30" s="454">
        <v>0</v>
      </c>
      <c r="E30" s="454">
        <v>0</v>
      </c>
      <c r="F30" s="454">
        <v>0</v>
      </c>
      <c r="G30" s="454">
        <v>0</v>
      </c>
      <c r="H30" s="459">
        <v>0</v>
      </c>
    </row>
    <row r="31" spans="2:8">
      <c r="C31" s="23" t="s">
        <v>530</v>
      </c>
      <c r="D31" s="454">
        <v>1830</v>
      </c>
      <c r="E31" s="454">
        <v>1830</v>
      </c>
      <c r="F31" s="454">
        <v>1830</v>
      </c>
      <c r="G31" s="454">
        <v>1830</v>
      </c>
      <c r="H31" s="459">
        <v>1830</v>
      </c>
    </row>
    <row r="32" spans="2:8">
      <c r="B32" s="253"/>
      <c r="C32" s="30" t="s">
        <v>531</v>
      </c>
      <c r="D32" s="478">
        <v>1420</v>
      </c>
      <c r="E32" s="478">
        <v>1420</v>
      </c>
      <c r="F32" s="478">
        <v>1420</v>
      </c>
      <c r="G32" s="478">
        <v>1420</v>
      </c>
      <c r="H32" s="479">
        <v>1420</v>
      </c>
    </row>
    <row r="33" spans="1:8">
      <c r="B33" s="244" t="s">
        <v>535</v>
      </c>
      <c r="C33" s="23" t="s">
        <v>525</v>
      </c>
      <c r="D33" s="454">
        <v>9000</v>
      </c>
      <c r="E33" s="454">
        <v>9000</v>
      </c>
      <c r="F33" s="454">
        <v>9000</v>
      </c>
      <c r="G33" s="454">
        <v>9000</v>
      </c>
      <c r="H33" s="459">
        <v>9000</v>
      </c>
    </row>
    <row r="34" spans="1:8">
      <c r="C34" s="23" t="s">
        <v>526</v>
      </c>
      <c r="D34" s="454">
        <v>3700</v>
      </c>
      <c r="E34" s="454">
        <v>3700</v>
      </c>
      <c r="F34" s="454">
        <v>3700</v>
      </c>
      <c r="G34" s="454">
        <v>3700</v>
      </c>
      <c r="H34" s="459">
        <v>3700</v>
      </c>
    </row>
    <row r="35" spans="1:8">
      <c r="C35" s="23" t="s">
        <v>527</v>
      </c>
      <c r="D35" s="454">
        <v>0</v>
      </c>
      <c r="E35" s="454">
        <v>0</v>
      </c>
      <c r="F35" s="454">
        <v>0</v>
      </c>
      <c r="G35" s="454">
        <v>0</v>
      </c>
      <c r="H35" s="459">
        <v>0</v>
      </c>
    </row>
    <row r="36" spans="1:8">
      <c r="C36" s="23" t="s">
        <v>528</v>
      </c>
      <c r="D36" s="454">
        <v>2600</v>
      </c>
      <c r="E36" s="454">
        <v>2600</v>
      </c>
      <c r="F36" s="454">
        <v>2600</v>
      </c>
      <c r="G36" s="454">
        <v>2600</v>
      </c>
      <c r="H36" s="459">
        <v>2600</v>
      </c>
    </row>
    <row r="37" spans="1:8">
      <c r="C37" s="244" t="s">
        <v>529</v>
      </c>
      <c r="D37" s="454">
        <v>1600</v>
      </c>
      <c r="E37" s="454">
        <v>1600</v>
      </c>
      <c r="F37" s="454">
        <v>1600</v>
      </c>
      <c r="G37" s="454">
        <v>1600</v>
      </c>
      <c r="H37" s="459">
        <v>1600</v>
      </c>
    </row>
    <row r="38" spans="1:8">
      <c r="C38" s="23" t="s">
        <v>530</v>
      </c>
      <c r="D38" s="454">
        <v>0</v>
      </c>
      <c r="E38" s="454">
        <v>0</v>
      </c>
      <c r="F38" s="454">
        <v>0</v>
      </c>
      <c r="G38" s="454">
        <v>0</v>
      </c>
      <c r="H38" s="459">
        <v>0</v>
      </c>
    </row>
    <row r="39" spans="1:8">
      <c r="A39" s="253"/>
      <c r="B39" s="253"/>
      <c r="C39" s="30" t="s">
        <v>531</v>
      </c>
      <c r="D39" s="478">
        <v>0</v>
      </c>
      <c r="E39" s="478">
        <v>0</v>
      </c>
      <c r="F39" s="478">
        <v>0</v>
      </c>
      <c r="G39" s="478">
        <v>0</v>
      </c>
      <c r="H39" s="479">
        <v>0</v>
      </c>
    </row>
    <row r="40" spans="1:8">
      <c r="A40" s="253" t="s">
        <v>536</v>
      </c>
      <c r="C40" s="23"/>
      <c r="D40" s="454"/>
      <c r="E40" s="454"/>
      <c r="F40" s="454"/>
      <c r="G40" s="454"/>
      <c r="H40" s="454"/>
    </row>
    <row r="41" spans="1:8">
      <c r="A41" s="288"/>
      <c r="B41" s="379" t="s">
        <v>891</v>
      </c>
      <c r="C41" s="288" t="s">
        <v>525</v>
      </c>
      <c r="D41" s="874">
        <v>12200</v>
      </c>
      <c r="E41" s="874">
        <v>12200</v>
      </c>
      <c r="F41" s="874">
        <v>12200</v>
      </c>
      <c r="G41" s="874">
        <v>12200</v>
      </c>
      <c r="H41" s="875">
        <v>12200</v>
      </c>
    </row>
    <row r="42" spans="1:8">
      <c r="C42" s="244" t="s">
        <v>526</v>
      </c>
      <c r="D42" s="730">
        <v>4907</v>
      </c>
      <c r="E42" s="730">
        <v>4907</v>
      </c>
      <c r="F42" s="730">
        <v>4907</v>
      </c>
      <c r="G42" s="730">
        <v>4907</v>
      </c>
      <c r="H42" s="480">
        <v>4907</v>
      </c>
    </row>
    <row r="43" spans="1:8">
      <c r="C43" s="244" t="s">
        <v>527</v>
      </c>
      <c r="D43" s="730">
        <v>2095</v>
      </c>
      <c r="E43" s="730">
        <v>2095</v>
      </c>
      <c r="F43" s="730">
        <v>2095</v>
      </c>
      <c r="G43" s="730">
        <v>2095</v>
      </c>
      <c r="H43" s="480">
        <v>2095</v>
      </c>
    </row>
    <row r="44" spans="1:8">
      <c r="C44" s="244" t="s">
        <v>528</v>
      </c>
      <c r="D44" s="730" t="s">
        <v>423</v>
      </c>
      <c r="E44" s="730" t="s">
        <v>423</v>
      </c>
      <c r="F44" s="730" t="s">
        <v>423</v>
      </c>
      <c r="G44" s="730" t="s">
        <v>423</v>
      </c>
      <c r="H44" s="480" t="s">
        <v>423</v>
      </c>
    </row>
    <row r="45" spans="1:8">
      <c r="C45" s="244" t="s">
        <v>529</v>
      </c>
      <c r="D45" s="730">
        <v>2125</v>
      </c>
      <c r="E45" s="730">
        <v>2125</v>
      </c>
      <c r="F45" s="730">
        <v>2125</v>
      </c>
      <c r="G45" s="730">
        <v>2125</v>
      </c>
      <c r="H45" s="480">
        <v>2125</v>
      </c>
    </row>
    <row r="46" spans="1:8">
      <c r="C46" s="244" t="s">
        <v>530</v>
      </c>
      <c r="D46" s="730">
        <v>1711.5</v>
      </c>
      <c r="E46" s="730">
        <v>1711.5</v>
      </c>
      <c r="F46" s="730">
        <v>1711.5</v>
      </c>
      <c r="G46" s="730">
        <v>1711.5</v>
      </c>
      <c r="H46" s="480">
        <v>1711.5</v>
      </c>
    </row>
    <row r="47" spans="1:8">
      <c r="C47" s="244" t="s">
        <v>531</v>
      </c>
      <c r="D47" s="730">
        <v>0</v>
      </c>
      <c r="E47" s="730">
        <v>0</v>
      </c>
      <c r="F47" s="730">
        <v>0</v>
      </c>
      <c r="G47" s="730">
        <v>0</v>
      </c>
      <c r="H47" s="480">
        <v>0</v>
      </c>
    </row>
    <row r="48" spans="1:8">
      <c r="B48" s="288" t="s">
        <v>810</v>
      </c>
      <c r="C48" s="288" t="s">
        <v>525</v>
      </c>
      <c r="D48" s="874">
        <v>4500</v>
      </c>
      <c r="E48" s="874">
        <v>4500</v>
      </c>
      <c r="F48" s="874">
        <v>4500</v>
      </c>
      <c r="G48" s="874">
        <v>4500</v>
      </c>
      <c r="H48" s="875">
        <v>4500</v>
      </c>
    </row>
    <row r="49" spans="1:8">
      <c r="C49" s="244" t="s">
        <v>526</v>
      </c>
      <c r="D49" s="730">
        <v>462</v>
      </c>
      <c r="E49" s="730">
        <v>462</v>
      </c>
      <c r="F49" s="730">
        <v>462</v>
      </c>
      <c r="G49" s="730">
        <v>462</v>
      </c>
      <c r="H49" s="480">
        <v>462</v>
      </c>
    </row>
    <row r="50" spans="1:8">
      <c r="C50" s="244" t="s">
        <v>527</v>
      </c>
      <c r="D50" s="730">
        <v>0</v>
      </c>
      <c r="E50" s="730">
        <v>0</v>
      </c>
      <c r="F50" s="730">
        <v>0</v>
      </c>
      <c r="G50" s="730">
        <v>0</v>
      </c>
      <c r="H50" s="480">
        <v>0</v>
      </c>
    </row>
    <row r="51" spans="1:8">
      <c r="C51" s="244" t="s">
        <v>528</v>
      </c>
      <c r="D51" s="730">
        <v>0</v>
      </c>
      <c r="E51" s="730">
        <v>0</v>
      </c>
      <c r="F51" s="730">
        <v>0</v>
      </c>
      <c r="G51" s="730">
        <v>0</v>
      </c>
      <c r="H51" s="480">
        <v>0</v>
      </c>
    </row>
    <row r="52" spans="1:8">
      <c r="C52" s="244" t="s">
        <v>529</v>
      </c>
      <c r="D52" s="730">
        <v>1973</v>
      </c>
      <c r="E52" s="730">
        <v>1973</v>
      </c>
      <c r="F52" s="730">
        <v>1973</v>
      </c>
      <c r="G52" s="730">
        <v>1973</v>
      </c>
      <c r="H52" s="480">
        <v>1973</v>
      </c>
    </row>
    <row r="53" spans="1:8">
      <c r="C53" s="244" t="s">
        <v>530</v>
      </c>
      <c r="D53" s="730">
        <v>0</v>
      </c>
      <c r="E53" s="730">
        <v>0</v>
      </c>
      <c r="F53" s="730">
        <v>0</v>
      </c>
      <c r="G53" s="730">
        <v>0</v>
      </c>
      <c r="H53" s="480">
        <v>0</v>
      </c>
    </row>
    <row r="54" spans="1:8">
      <c r="B54" s="253"/>
      <c r="C54" s="253" t="s">
        <v>531</v>
      </c>
      <c r="D54" s="876">
        <v>0</v>
      </c>
      <c r="E54" s="876">
        <v>0</v>
      </c>
      <c r="F54" s="876">
        <v>0</v>
      </c>
      <c r="G54" s="876">
        <v>0</v>
      </c>
      <c r="H54" s="877">
        <v>0</v>
      </c>
    </row>
    <row r="55" spans="1:8">
      <c r="B55" s="368" t="s">
        <v>892</v>
      </c>
      <c r="C55" s="244" t="s">
        <v>525</v>
      </c>
      <c r="D55" s="730">
        <v>11000</v>
      </c>
      <c r="E55" s="730">
        <v>11000</v>
      </c>
      <c r="F55" s="730">
        <v>11200</v>
      </c>
      <c r="G55" s="730">
        <v>11200</v>
      </c>
      <c r="H55" s="480">
        <v>11200</v>
      </c>
    </row>
    <row r="56" spans="1:8">
      <c r="C56" s="244" t="s">
        <v>526</v>
      </c>
      <c r="D56" s="730">
        <v>4087</v>
      </c>
      <c r="E56" s="730">
        <v>4087</v>
      </c>
      <c r="F56" s="730">
        <v>4187</v>
      </c>
      <c r="G56" s="730">
        <v>4187</v>
      </c>
      <c r="H56" s="480">
        <v>4187</v>
      </c>
    </row>
    <row r="57" spans="1:8">
      <c r="C57" s="244" t="s">
        <v>527</v>
      </c>
      <c r="D57" s="730">
        <v>1065</v>
      </c>
      <c r="E57" s="730">
        <v>1065</v>
      </c>
      <c r="F57" s="730">
        <v>1065</v>
      </c>
      <c r="G57" s="730">
        <v>1065</v>
      </c>
      <c r="H57" s="480">
        <v>1065</v>
      </c>
    </row>
    <row r="58" spans="1:8">
      <c r="C58" s="244" t="s">
        <v>528</v>
      </c>
      <c r="D58" s="730">
        <v>2750</v>
      </c>
      <c r="E58" s="730">
        <v>2750</v>
      </c>
      <c r="F58" s="730">
        <v>2750</v>
      </c>
      <c r="G58" s="730">
        <v>2750</v>
      </c>
      <c r="H58" s="480">
        <v>2750</v>
      </c>
    </row>
    <row r="59" spans="1:8">
      <c r="C59" s="244" t="s">
        <v>529</v>
      </c>
      <c r="D59" s="730">
        <v>760</v>
      </c>
      <c r="E59" s="730">
        <v>760</v>
      </c>
      <c r="F59" s="730">
        <v>804</v>
      </c>
      <c r="G59" s="730">
        <v>804</v>
      </c>
      <c r="H59" s="480">
        <v>804</v>
      </c>
    </row>
    <row r="60" spans="1:8">
      <c r="C60" s="244" t="s">
        <v>530</v>
      </c>
      <c r="D60" s="730">
        <v>0</v>
      </c>
      <c r="E60" s="730">
        <v>0</v>
      </c>
      <c r="F60" s="730">
        <v>0</v>
      </c>
      <c r="G60" s="730">
        <v>0</v>
      </c>
      <c r="H60" s="480">
        <v>0</v>
      </c>
    </row>
    <row r="61" spans="1:8">
      <c r="C61" s="23" t="s">
        <v>531</v>
      </c>
      <c r="D61" s="730">
        <v>0</v>
      </c>
      <c r="E61" s="730">
        <v>0</v>
      </c>
      <c r="F61" s="730">
        <v>0</v>
      </c>
      <c r="G61" s="730">
        <v>0</v>
      </c>
      <c r="H61" s="480">
        <v>0</v>
      </c>
    </row>
    <row r="62" spans="1:8">
      <c r="A62" s="370" t="s">
        <v>538</v>
      </c>
      <c r="B62" s="264"/>
      <c r="C62" s="265"/>
      <c r="D62" s="878"/>
      <c r="E62" s="878"/>
      <c r="F62" s="878"/>
      <c r="G62" s="878"/>
      <c r="H62" s="878"/>
    </row>
    <row r="63" spans="1:8">
      <c r="B63" s="244" t="s">
        <v>539</v>
      </c>
      <c r="C63" s="244" t="s">
        <v>525</v>
      </c>
      <c r="D63" s="730">
        <v>5400</v>
      </c>
      <c r="E63" s="730">
        <v>5400</v>
      </c>
      <c r="F63" s="730">
        <v>5400</v>
      </c>
      <c r="G63" s="730">
        <v>5400</v>
      </c>
      <c r="H63" s="480">
        <v>5400</v>
      </c>
    </row>
    <row r="64" spans="1:8">
      <c r="C64" s="244" t="s">
        <v>526</v>
      </c>
      <c r="D64" s="730">
        <v>2700</v>
      </c>
      <c r="E64" s="730">
        <v>2700</v>
      </c>
      <c r="F64" s="730">
        <v>2700</v>
      </c>
      <c r="G64" s="730">
        <v>2700</v>
      </c>
      <c r="H64" s="480">
        <v>2700</v>
      </c>
    </row>
    <row r="65" spans="1:8">
      <c r="C65" s="244" t="s">
        <v>527</v>
      </c>
      <c r="D65" s="730">
        <v>1600</v>
      </c>
      <c r="E65" s="730">
        <v>1600</v>
      </c>
      <c r="F65" s="730">
        <v>1600</v>
      </c>
      <c r="G65" s="730">
        <v>1600</v>
      </c>
      <c r="H65" s="480">
        <v>1600</v>
      </c>
    </row>
    <row r="66" spans="1:8">
      <c r="C66" s="244" t="s">
        <v>528</v>
      </c>
      <c r="D66" s="730">
        <v>0</v>
      </c>
      <c r="E66" s="730">
        <v>0</v>
      </c>
      <c r="F66" s="730">
        <v>0</v>
      </c>
      <c r="G66" s="730">
        <v>0</v>
      </c>
      <c r="H66" s="480">
        <v>0</v>
      </c>
    </row>
    <row r="67" spans="1:8">
      <c r="C67" s="244" t="s">
        <v>529</v>
      </c>
      <c r="D67" s="730">
        <v>0</v>
      </c>
      <c r="E67" s="730">
        <v>0</v>
      </c>
      <c r="F67" s="730">
        <v>0</v>
      </c>
      <c r="G67" s="730">
        <v>0</v>
      </c>
      <c r="H67" s="480">
        <v>0</v>
      </c>
    </row>
    <row r="68" spans="1:8">
      <c r="C68" s="244" t="s">
        <v>530</v>
      </c>
      <c r="D68" s="730">
        <v>0</v>
      </c>
      <c r="E68" s="730">
        <v>0</v>
      </c>
      <c r="F68" s="730">
        <v>0</v>
      </c>
      <c r="G68" s="730">
        <v>0</v>
      </c>
      <c r="H68" s="480">
        <v>0</v>
      </c>
    </row>
    <row r="69" spans="1:8">
      <c r="C69" s="23" t="s">
        <v>531</v>
      </c>
      <c r="D69" s="730">
        <v>1400</v>
      </c>
      <c r="E69" s="730">
        <v>1400</v>
      </c>
      <c r="F69" s="730">
        <v>1400</v>
      </c>
      <c r="G69" s="730">
        <v>1400</v>
      </c>
      <c r="H69" s="480">
        <v>1400</v>
      </c>
    </row>
    <row r="70" spans="1:8">
      <c r="A70" s="370" t="s">
        <v>809</v>
      </c>
      <c r="B70" s="264"/>
      <c r="C70" s="265"/>
      <c r="D70" s="878"/>
      <c r="E70" s="878"/>
      <c r="F70" s="878"/>
      <c r="G70" s="878"/>
      <c r="H70" s="878"/>
    </row>
    <row r="71" spans="1:8">
      <c r="B71" s="244" t="s">
        <v>535</v>
      </c>
      <c r="C71" s="244" t="s">
        <v>525</v>
      </c>
      <c r="D71" s="730">
        <v>1400</v>
      </c>
      <c r="E71" s="730">
        <v>1400</v>
      </c>
      <c r="F71" s="730">
        <v>1400</v>
      </c>
      <c r="G71" s="730">
        <v>1400</v>
      </c>
      <c r="H71" s="480">
        <v>1400</v>
      </c>
    </row>
    <row r="72" spans="1:8">
      <c r="C72" s="244" t="s">
        <v>526</v>
      </c>
      <c r="D72" s="730">
        <v>1120</v>
      </c>
      <c r="E72" s="730">
        <v>1120</v>
      </c>
      <c r="F72" s="730">
        <v>1120</v>
      </c>
      <c r="G72" s="730">
        <v>1120</v>
      </c>
      <c r="H72" s="480">
        <v>1120</v>
      </c>
    </row>
    <row r="73" spans="1:8">
      <c r="C73" s="244" t="s">
        <v>527</v>
      </c>
      <c r="D73" s="730">
        <v>0</v>
      </c>
      <c r="E73" s="730">
        <v>0</v>
      </c>
      <c r="F73" s="730">
        <v>0</v>
      </c>
      <c r="G73" s="730">
        <v>0</v>
      </c>
      <c r="H73" s="480">
        <v>0</v>
      </c>
    </row>
    <row r="74" spans="1:8">
      <c r="C74" s="244" t="s">
        <v>528</v>
      </c>
      <c r="D74" s="730">
        <v>0</v>
      </c>
      <c r="E74" s="730">
        <v>0</v>
      </c>
      <c r="F74" s="730">
        <v>0</v>
      </c>
      <c r="G74" s="730">
        <v>0</v>
      </c>
      <c r="H74" s="480">
        <v>0</v>
      </c>
    </row>
    <row r="75" spans="1:8">
      <c r="C75" s="244" t="s">
        <v>529</v>
      </c>
      <c r="D75" s="730">
        <v>0</v>
      </c>
      <c r="E75" s="730">
        <v>0</v>
      </c>
      <c r="F75" s="730">
        <v>0</v>
      </c>
      <c r="G75" s="730">
        <v>0</v>
      </c>
      <c r="H75" s="480">
        <v>0</v>
      </c>
    </row>
    <row r="76" spans="1:8">
      <c r="C76" s="244" t="s">
        <v>530</v>
      </c>
      <c r="D76" s="730">
        <v>0</v>
      </c>
      <c r="E76" s="730">
        <v>0</v>
      </c>
      <c r="F76" s="730">
        <v>0</v>
      </c>
      <c r="G76" s="730">
        <v>0</v>
      </c>
      <c r="H76" s="480">
        <v>0</v>
      </c>
    </row>
    <row r="77" spans="1:8">
      <c r="A77" s="253"/>
      <c r="B77" s="253"/>
      <c r="C77" s="253" t="s">
        <v>531</v>
      </c>
      <c r="D77" s="876">
        <v>0</v>
      </c>
      <c r="E77" s="876">
        <v>0</v>
      </c>
      <c r="F77" s="876">
        <v>0</v>
      </c>
      <c r="G77" s="876">
        <v>0</v>
      </c>
      <c r="H77" s="877">
        <v>0</v>
      </c>
    </row>
    <row r="78" spans="1:8" ht="12.75" customHeight="1">
      <c r="A78" s="260"/>
      <c r="B78" s="886"/>
      <c r="C78" s="886"/>
      <c r="D78" s="886"/>
      <c r="E78" s="886"/>
      <c r="F78" s="886"/>
      <c r="H78" s="251" t="s">
        <v>540</v>
      </c>
    </row>
    <row r="79" spans="1:8" ht="12.75" customHeight="1">
      <c r="A79" s="260" t="s">
        <v>894</v>
      </c>
      <c r="B79" s="886"/>
      <c r="C79" s="886"/>
      <c r="D79" s="886"/>
      <c r="E79" s="886"/>
      <c r="F79" s="886"/>
      <c r="H79" s="251"/>
    </row>
    <row r="80" spans="1:8">
      <c r="A80" s="260" t="s">
        <v>808</v>
      </c>
      <c r="B80" s="886"/>
      <c r="C80" s="886"/>
      <c r="D80" s="886"/>
      <c r="E80" s="886"/>
      <c r="F80" s="886"/>
    </row>
    <row r="81" spans="1:8" ht="12.75" customHeight="1">
      <c r="A81" s="260" t="s">
        <v>893</v>
      </c>
      <c r="B81" s="886"/>
      <c r="C81" s="886"/>
      <c r="D81" s="886"/>
      <c r="E81" s="886"/>
      <c r="F81" s="886"/>
      <c r="H81" s="251"/>
    </row>
    <row r="82" spans="1:8">
      <c r="A82" s="481" t="s">
        <v>134</v>
      </c>
    </row>
  </sheetData>
  <mergeCells count="1">
    <mergeCell ref="A1:C2"/>
  </mergeCells>
  <conditionalFormatting sqref="I4:K4 I5:J7 I12:K68 L24:M25 L26:L40 L60:L90">
    <cfRule type="cellIs" dxfId="51" priority="2" operator="lessThan">
      <formula>0</formula>
    </cfRule>
  </conditionalFormatting>
  <hyperlinks>
    <hyperlink ref="H1" location="INDICE!A1" display="Contents" xr:uid="{00000000-0004-0000-2A00-000000000000}"/>
  </hyperlinks>
  <printOptions horizontalCentered="1"/>
  <pageMargins left="0.70866141732283472" right="0.70866141732283472" top="0.74803149606299213" bottom="0.74803149606299213" header="0.31496062992125984" footer="0.31496062992125984"/>
  <pageSetup paperSize="11"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6">
    <pageSetUpPr fitToPage="1"/>
  </sheetPr>
  <dimension ref="A1:H12"/>
  <sheetViews>
    <sheetView zoomScaleNormal="100" workbookViewId="0">
      <selection sqref="A1:B2"/>
    </sheetView>
  </sheetViews>
  <sheetFormatPr baseColWidth="10" defaultColWidth="11.42578125" defaultRowHeight="13.7" customHeight="1"/>
  <cols>
    <col min="1" max="1" width="32.42578125" style="244" customWidth="1"/>
    <col min="2" max="6" width="12.5703125" style="244" customWidth="1"/>
    <col min="7" max="7" width="15" style="244" customWidth="1"/>
    <col min="8" max="16384" width="11.42578125" style="244"/>
  </cols>
  <sheetData>
    <row r="1" spans="1:8" ht="13.7" customHeight="1">
      <c r="A1" s="1005" t="s">
        <v>247</v>
      </c>
      <c r="B1" s="1005"/>
      <c r="C1" s="248"/>
      <c r="D1" s="248"/>
      <c r="E1" s="248"/>
      <c r="F1" s="248"/>
      <c r="H1" s="801" t="s">
        <v>222</v>
      </c>
    </row>
    <row r="2" spans="1:8" ht="13.7" customHeight="1">
      <c r="A2" s="1006"/>
      <c r="B2" s="1006"/>
      <c r="C2" s="250"/>
      <c r="D2" s="250"/>
      <c r="E2" s="250"/>
      <c r="F2" s="251" t="s">
        <v>356</v>
      </c>
    </row>
    <row r="3" spans="1:8" ht="13.7" customHeight="1">
      <c r="A3" s="252"/>
      <c r="B3" s="1011">
        <v>2019</v>
      </c>
      <c r="C3" s="1011">
        <v>2020</v>
      </c>
      <c r="D3" s="1011">
        <v>2021</v>
      </c>
      <c r="E3" s="1011">
        <v>2022</v>
      </c>
      <c r="F3" s="1011">
        <v>2023</v>
      </c>
      <c r="G3" s="287"/>
    </row>
    <row r="4" spans="1:8" ht="13.7" customHeight="1">
      <c r="A4" s="253"/>
      <c r="B4" s="1012"/>
      <c r="C4" s="1012"/>
      <c r="D4" s="1012"/>
      <c r="E4" s="1012"/>
      <c r="F4" s="1012"/>
      <c r="G4" s="287"/>
    </row>
    <row r="5" spans="1:8" ht="13.7" customHeight="1">
      <c r="A5" s="242" t="s">
        <v>525</v>
      </c>
      <c r="B5" s="23">
        <v>79000</v>
      </c>
      <c r="C5" s="23">
        <v>79000</v>
      </c>
      <c r="D5" s="23">
        <v>79200</v>
      </c>
      <c r="E5" s="23">
        <v>79200</v>
      </c>
      <c r="F5" s="22">
        <v>79200</v>
      </c>
    </row>
    <row r="6" spans="1:8" ht="13.7" customHeight="1">
      <c r="A6" s="242" t="s">
        <v>526</v>
      </c>
      <c r="B6" s="23">
        <v>34656</v>
      </c>
      <c r="C6" s="23">
        <v>34656</v>
      </c>
      <c r="D6" s="23">
        <v>34756</v>
      </c>
      <c r="E6" s="23">
        <v>34756</v>
      </c>
      <c r="F6" s="271">
        <v>34756</v>
      </c>
    </row>
    <row r="7" spans="1:8" ht="13.7" customHeight="1">
      <c r="A7" s="242" t="s">
        <v>527</v>
      </c>
      <c r="B7" s="23">
        <v>10350</v>
      </c>
      <c r="C7" s="23">
        <v>10350</v>
      </c>
      <c r="D7" s="23">
        <v>10350</v>
      </c>
      <c r="E7" s="23">
        <v>10350</v>
      </c>
      <c r="F7" s="22">
        <v>10350</v>
      </c>
    </row>
    <row r="8" spans="1:8" ht="13.7" customHeight="1">
      <c r="A8" s="242" t="s">
        <v>528</v>
      </c>
      <c r="B8" s="23">
        <v>7850</v>
      </c>
      <c r="C8" s="23">
        <v>7850</v>
      </c>
      <c r="D8" s="20">
        <v>7850</v>
      </c>
      <c r="E8" s="20">
        <v>7850</v>
      </c>
      <c r="F8" s="11">
        <v>7850</v>
      </c>
    </row>
    <row r="9" spans="1:8" ht="13.7" customHeight="1">
      <c r="A9" s="242" t="s">
        <v>529</v>
      </c>
      <c r="B9" s="20">
        <v>8888</v>
      </c>
      <c r="C9" s="20">
        <v>8888</v>
      </c>
      <c r="D9" s="20">
        <v>8932</v>
      </c>
      <c r="E9" s="20">
        <v>8932</v>
      </c>
      <c r="F9" s="22">
        <v>8932</v>
      </c>
    </row>
    <row r="10" spans="1:8" ht="13.7" customHeight="1">
      <c r="A10" s="242" t="s">
        <v>530</v>
      </c>
      <c r="B10" s="20">
        <v>6791.5</v>
      </c>
      <c r="C10" s="20">
        <v>6791.5</v>
      </c>
      <c r="D10" s="20">
        <v>6791.5</v>
      </c>
      <c r="E10" s="20">
        <v>6791.5</v>
      </c>
      <c r="F10" s="22">
        <v>6791.5</v>
      </c>
      <c r="G10" s="275"/>
      <c r="H10" s="275"/>
    </row>
    <row r="11" spans="1:8" ht="13.7" customHeight="1">
      <c r="A11" s="421" t="s">
        <v>531</v>
      </c>
      <c r="B11" s="482">
        <v>8920</v>
      </c>
      <c r="C11" s="482">
        <v>8920</v>
      </c>
      <c r="D11" s="482">
        <v>8920</v>
      </c>
      <c r="E11" s="482">
        <v>8920</v>
      </c>
      <c r="F11" s="483">
        <v>8920</v>
      </c>
    </row>
    <row r="12" spans="1:8" ht="13.7" customHeight="1">
      <c r="E12" s="463"/>
      <c r="F12" s="251" t="s">
        <v>540</v>
      </c>
    </row>
  </sheetData>
  <mergeCells count="6">
    <mergeCell ref="F3:F4"/>
    <mergeCell ref="A1:B2"/>
    <mergeCell ref="B3:B4"/>
    <mergeCell ref="C3:C4"/>
    <mergeCell ref="D3:D4"/>
    <mergeCell ref="E3:E4"/>
  </mergeCells>
  <hyperlinks>
    <hyperlink ref="H1" location="INDICE!A1" display="Contents" xr:uid="{00000000-0004-0000-2B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7"/>
  <dimension ref="A1:H12"/>
  <sheetViews>
    <sheetView zoomScaleNormal="100" workbookViewId="0">
      <selection sqref="A1:C2"/>
    </sheetView>
  </sheetViews>
  <sheetFormatPr baseColWidth="10" defaultColWidth="11.42578125" defaultRowHeight="12.75"/>
  <cols>
    <col min="1" max="1" width="34.140625" style="484" bestFit="1" customWidth="1"/>
    <col min="2" max="6" width="11.42578125" style="484"/>
    <col min="7" max="8" width="11.7109375" style="484" customWidth="1"/>
    <col min="9" max="16384" width="11.42578125" style="484"/>
  </cols>
  <sheetData>
    <row r="1" spans="1:8">
      <c r="A1" s="1005" t="s">
        <v>541</v>
      </c>
      <c r="B1" s="1005"/>
      <c r="C1" s="1005"/>
      <c r="D1" s="244"/>
      <c r="E1" s="244"/>
      <c r="F1" s="244"/>
      <c r="G1" s="244"/>
      <c r="H1" s="801" t="s">
        <v>222</v>
      </c>
    </row>
    <row r="2" spans="1:8" ht="15.75" customHeight="1">
      <c r="A2" s="1006"/>
      <c r="B2" s="1006"/>
      <c r="C2" s="1006"/>
      <c r="D2" s="244"/>
      <c r="E2" s="244"/>
      <c r="F2" s="244"/>
      <c r="G2" s="244"/>
      <c r="H2" s="251" t="s">
        <v>356</v>
      </c>
    </row>
    <row r="3" spans="1:8" ht="12.75" customHeight="1">
      <c r="A3" s="485"/>
      <c r="B3" s="1050">
        <v>2019</v>
      </c>
      <c r="C3" s="1050">
        <v>2020</v>
      </c>
      <c r="D3" s="1050">
        <v>2021</v>
      </c>
      <c r="E3" s="1050">
        <v>2022</v>
      </c>
      <c r="F3" s="1050">
        <v>2023</v>
      </c>
      <c r="G3" s="1046" t="s">
        <v>2</v>
      </c>
      <c r="H3" s="1048" t="s">
        <v>874</v>
      </c>
    </row>
    <row r="4" spans="1:8">
      <c r="A4" s="486"/>
      <c r="B4" s="1051"/>
      <c r="C4" s="1051"/>
      <c r="D4" s="1051"/>
      <c r="E4" s="1051"/>
      <c r="F4" s="1051"/>
      <c r="G4" s="1047"/>
      <c r="H4" s="1049"/>
    </row>
    <row r="5" spans="1:8">
      <c r="A5" s="255" t="s">
        <v>542</v>
      </c>
      <c r="B5" s="28">
        <v>1167</v>
      </c>
      <c r="C5" s="28">
        <v>920</v>
      </c>
      <c r="D5" s="28">
        <v>1239.97</v>
      </c>
      <c r="E5" s="28">
        <v>1135.3129999999999</v>
      </c>
      <c r="F5" s="28">
        <v>1194.5230000000001</v>
      </c>
      <c r="G5" s="487">
        <v>1.9428610129366684</v>
      </c>
      <c r="H5" s="254">
        <v>5.2153018594872318</v>
      </c>
    </row>
    <row r="6" spans="1:8">
      <c r="A6" s="244" t="s">
        <v>278</v>
      </c>
      <c r="B6" s="23">
        <v>9087.5869999999995</v>
      </c>
      <c r="C6" s="23">
        <v>7823.4040000000005</v>
      </c>
      <c r="D6" s="23">
        <v>9667.8580000000002</v>
      </c>
      <c r="E6" s="23">
        <v>9878.6129999999994</v>
      </c>
      <c r="F6" s="23">
        <v>9692.5969999999998</v>
      </c>
      <c r="G6" s="488">
        <v>15.764760348194978</v>
      </c>
      <c r="H6" s="254">
        <v>-1.8830173831083337</v>
      </c>
    </row>
    <row r="7" spans="1:8">
      <c r="A7" s="244" t="s">
        <v>279</v>
      </c>
      <c r="B7" s="23">
        <v>10270.856</v>
      </c>
      <c r="C7" s="23">
        <v>7993.8260000000009</v>
      </c>
      <c r="D7" s="23">
        <v>8694.3029999999999</v>
      </c>
      <c r="E7" s="23">
        <v>9581.1970000000001</v>
      </c>
      <c r="F7" s="23">
        <v>9785.4150000000009</v>
      </c>
      <c r="G7" s="488">
        <v>15.9157264438656</v>
      </c>
      <c r="H7" s="254">
        <v>2.1314455803382475</v>
      </c>
    </row>
    <row r="8" spans="1:8">
      <c r="A8" s="244" t="s">
        <v>369</v>
      </c>
      <c r="B8" s="23">
        <v>27297</v>
      </c>
      <c r="C8" s="23">
        <v>24374</v>
      </c>
      <c r="D8" s="23">
        <v>24306.459000000003</v>
      </c>
      <c r="E8" s="23">
        <v>26154.498</v>
      </c>
      <c r="F8" s="23">
        <v>25730.636000000002</v>
      </c>
      <c r="G8" s="488">
        <v>41.850219311360853</v>
      </c>
      <c r="H8" s="254">
        <v>-1.6206084322474754</v>
      </c>
    </row>
    <row r="9" spans="1:8">
      <c r="A9" s="244" t="s">
        <v>376</v>
      </c>
      <c r="B9" s="23">
        <v>5055.6939999999995</v>
      </c>
      <c r="C9" s="23">
        <v>2442.5430000000001</v>
      </c>
      <c r="D9" s="23">
        <v>2644.62</v>
      </c>
      <c r="E9" s="23">
        <v>3642.8989999999994</v>
      </c>
      <c r="F9" s="23">
        <v>3946.2310000000002</v>
      </c>
      <c r="G9" s="488">
        <v>6.4184434773897872</v>
      </c>
      <c r="H9" s="254">
        <v>8.326665109298963</v>
      </c>
    </row>
    <row r="10" spans="1:8">
      <c r="A10" s="244" t="s">
        <v>749</v>
      </c>
      <c r="B10" s="30">
        <v>12634.505999999994</v>
      </c>
      <c r="C10" s="30">
        <v>12252.908999999998</v>
      </c>
      <c r="D10" s="30">
        <v>11623.585999999998</v>
      </c>
      <c r="E10" s="30">
        <v>11735.217000000004</v>
      </c>
      <c r="F10" s="30">
        <v>11133.276999999995</v>
      </c>
      <c r="G10" s="489">
        <v>18.107989406252116</v>
      </c>
      <c r="H10" s="355">
        <v>-5.1293469903454652</v>
      </c>
    </row>
    <row r="11" spans="1:8">
      <c r="A11" s="257" t="s">
        <v>118</v>
      </c>
      <c r="B11" s="292">
        <v>65512.642999999996</v>
      </c>
      <c r="C11" s="292">
        <v>55806.682000000001</v>
      </c>
      <c r="D11" s="292">
        <v>58176.796000000002</v>
      </c>
      <c r="E11" s="292">
        <v>62127.737000000001</v>
      </c>
      <c r="F11" s="292">
        <v>61482.678999999996</v>
      </c>
      <c r="G11" s="385">
        <v>100</v>
      </c>
      <c r="H11" s="385">
        <v>-1.0382769937363154</v>
      </c>
    </row>
    <row r="12" spans="1:8">
      <c r="A12" s="260" t="s">
        <v>543</v>
      </c>
      <c r="B12" s="244"/>
      <c r="C12" s="244"/>
      <c r="D12" s="244"/>
      <c r="E12" s="244"/>
      <c r="F12" s="244"/>
      <c r="G12" s="244"/>
      <c r="H12" s="490" t="s">
        <v>385</v>
      </c>
    </row>
  </sheetData>
  <mergeCells count="8">
    <mergeCell ref="A1:C2"/>
    <mergeCell ref="G3:G4"/>
    <mergeCell ref="H3:H4"/>
    <mergeCell ref="B3:B4"/>
    <mergeCell ref="C3:C4"/>
    <mergeCell ref="D3:D4"/>
    <mergeCell ref="E3:E4"/>
    <mergeCell ref="F3:F4"/>
  </mergeCells>
  <hyperlinks>
    <hyperlink ref="H1" location="INDICE!A1" display="Contents" xr:uid="{00000000-0004-0000-2C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8">
    <pageSetUpPr fitToPage="1"/>
  </sheetPr>
  <dimension ref="A1:H34"/>
  <sheetViews>
    <sheetView zoomScaleNormal="100" workbookViewId="0">
      <selection sqref="A1:D2"/>
    </sheetView>
  </sheetViews>
  <sheetFormatPr baseColWidth="10" defaultColWidth="11.42578125" defaultRowHeight="14.25" customHeight="1"/>
  <cols>
    <col min="1" max="1" width="7.42578125" style="244" customWidth="1"/>
    <col min="2" max="2" width="14.5703125" style="244" customWidth="1"/>
    <col min="3" max="6" width="16.5703125" style="244" customWidth="1"/>
    <col min="7" max="10" width="12.5703125" style="244" customWidth="1"/>
    <col min="11" max="11" width="3" style="244" customWidth="1"/>
    <col min="12" max="12" width="12.5703125" style="244" customWidth="1"/>
    <col min="13" max="16384" width="11.42578125" style="244"/>
  </cols>
  <sheetData>
    <row r="1" spans="1:8" ht="14.25" customHeight="1">
      <c r="A1" s="1005" t="s">
        <v>544</v>
      </c>
      <c r="B1" s="1005"/>
      <c r="C1" s="1005"/>
      <c r="D1" s="1005"/>
      <c r="E1" s="414"/>
      <c r="F1" s="414"/>
      <c r="G1" s="248"/>
      <c r="H1" s="801" t="s">
        <v>222</v>
      </c>
    </row>
    <row r="2" spans="1:8" ht="14.25" customHeight="1">
      <c r="A2" s="1005"/>
      <c r="B2" s="1005"/>
      <c r="C2" s="1005"/>
      <c r="D2" s="1005"/>
      <c r="E2" s="414"/>
      <c r="F2" s="414"/>
      <c r="G2" s="248"/>
      <c r="H2" s="248"/>
    </row>
    <row r="3" spans="1:8" ht="14.25" customHeight="1">
      <c r="A3" s="247"/>
      <c r="B3" s="247"/>
      <c r="C3" s="247"/>
      <c r="D3" s="251" t="s">
        <v>545</v>
      </c>
    </row>
    <row r="4" spans="1:8" ht="14.25" customHeight="1">
      <c r="A4" s="492"/>
      <c r="B4" s="492"/>
      <c r="C4" s="493" t="s">
        <v>318</v>
      </c>
      <c r="D4" s="493" t="s">
        <v>165</v>
      </c>
    </row>
    <row r="5" spans="1:8" ht="14.25" customHeight="1">
      <c r="A5" s="987">
        <v>2019</v>
      </c>
      <c r="B5" s="494" t="s">
        <v>715</v>
      </c>
      <c r="C5" s="39">
        <v>14.57</v>
      </c>
      <c r="D5" s="39">
        <v>-4.9575994781474213</v>
      </c>
      <c r="E5" s="287"/>
    </row>
    <row r="6" spans="1:8" ht="14.25" customHeight="1">
      <c r="A6" s="1052"/>
      <c r="B6" s="495" t="s">
        <v>716</v>
      </c>
      <c r="C6" s="496">
        <v>13.86</v>
      </c>
      <c r="D6" s="496">
        <v>-4.8730267673301357</v>
      </c>
      <c r="E6" s="287"/>
    </row>
    <row r="7" spans="1:8" ht="14.25" customHeight="1">
      <c r="A7" s="1052"/>
      <c r="B7" s="495" t="s">
        <v>717</v>
      </c>
      <c r="C7" s="496">
        <v>13.17</v>
      </c>
      <c r="D7" s="496">
        <v>-4.9783549783549752</v>
      </c>
      <c r="E7" s="287"/>
    </row>
    <row r="8" spans="1:8" ht="14.25" customHeight="1">
      <c r="A8" s="1052"/>
      <c r="B8" s="495" t="s">
        <v>718</v>
      </c>
      <c r="C8" s="496">
        <v>12.77</v>
      </c>
      <c r="D8" s="496">
        <v>-3.0372057706909672</v>
      </c>
    </row>
    <row r="9" spans="1:8" ht="14.25" customHeight="1">
      <c r="A9" s="1052"/>
      <c r="B9" s="495" t="s">
        <v>719</v>
      </c>
      <c r="C9" s="496">
        <v>12.15</v>
      </c>
      <c r="D9" s="496">
        <v>-4.8551292090837839</v>
      </c>
    </row>
    <row r="10" spans="1:8" ht="14.25" customHeight="1">
      <c r="A10" s="988"/>
      <c r="B10" s="497" t="s">
        <v>720</v>
      </c>
      <c r="C10" s="498">
        <v>12.74</v>
      </c>
      <c r="D10" s="498">
        <v>4.8559670781892992</v>
      </c>
      <c r="E10" s="287"/>
    </row>
    <row r="11" spans="1:8" ht="14.25" customHeight="1">
      <c r="A11" s="987">
        <v>2020</v>
      </c>
      <c r="B11" s="712" t="s">
        <v>753</v>
      </c>
      <c r="C11" s="496">
        <v>13.37</v>
      </c>
      <c r="D11" s="496">
        <v>4.9450549450549373</v>
      </c>
      <c r="E11" s="287"/>
    </row>
    <row r="12" spans="1:8" ht="14.25" customHeight="1">
      <c r="A12" s="1052"/>
      <c r="B12" s="711" t="s">
        <v>547</v>
      </c>
      <c r="C12" s="496">
        <v>12.71</v>
      </c>
      <c r="D12" s="496">
        <v>-4.9364248317127783</v>
      </c>
      <c r="E12" s="287"/>
    </row>
    <row r="13" spans="1:8" ht="14.25" customHeight="1">
      <c r="A13" s="1052"/>
      <c r="B13" s="711" t="s">
        <v>548</v>
      </c>
      <c r="C13" s="496">
        <v>12.09</v>
      </c>
      <c r="D13" s="496">
        <v>-4.8780487804878128</v>
      </c>
      <c r="E13" s="287"/>
    </row>
    <row r="14" spans="1:8" ht="14.25" customHeight="1">
      <c r="A14" s="1052"/>
      <c r="B14" s="711" t="s">
        <v>549</v>
      </c>
      <c r="C14" s="496">
        <v>12.68</v>
      </c>
      <c r="D14" s="496">
        <v>4.8800661703887496</v>
      </c>
      <c r="E14" s="287"/>
    </row>
    <row r="15" spans="1:8" ht="14.25" customHeight="1">
      <c r="A15" s="987">
        <v>2021</v>
      </c>
      <c r="B15" s="712" t="s">
        <v>550</v>
      </c>
      <c r="C15" s="39">
        <v>13.3</v>
      </c>
      <c r="D15" s="39">
        <v>4.8895899053627838</v>
      </c>
      <c r="E15" s="287"/>
    </row>
    <row r="16" spans="1:8" ht="14.25" customHeight="1">
      <c r="A16" s="1052"/>
      <c r="B16" s="711" t="s">
        <v>780</v>
      </c>
      <c r="C16" s="496">
        <v>13.96</v>
      </c>
      <c r="D16" s="496">
        <v>4.9624060150375948</v>
      </c>
      <c r="E16" s="287"/>
    </row>
    <row r="17" spans="1:5" ht="14.25" customHeight="1">
      <c r="A17" s="1052"/>
      <c r="B17" s="711" t="s">
        <v>781</v>
      </c>
      <c r="C17" s="496">
        <v>14.64</v>
      </c>
      <c r="D17" s="496">
        <v>4.871060171919769</v>
      </c>
      <c r="E17" s="287"/>
    </row>
    <row r="18" spans="1:5" ht="14.25" customHeight="1">
      <c r="A18" s="1052"/>
      <c r="B18" s="711" t="s">
        <v>782</v>
      </c>
      <c r="C18" s="496">
        <v>15.37</v>
      </c>
      <c r="D18" s="496">
        <v>4.9863387978141978</v>
      </c>
      <c r="E18" s="287"/>
    </row>
    <row r="19" spans="1:5" ht="14.25" customHeight="1">
      <c r="A19" s="1052"/>
      <c r="B19" s="711" t="s">
        <v>783</v>
      </c>
      <c r="C19" s="496">
        <v>16.12</v>
      </c>
      <c r="D19" s="496">
        <v>4.8796356538711896</v>
      </c>
      <c r="E19" s="287"/>
    </row>
    <row r="20" spans="1:5" ht="14.25" customHeight="1">
      <c r="A20" s="988"/>
      <c r="B20" s="713" t="s">
        <v>784</v>
      </c>
      <c r="C20" s="498">
        <v>16.920000000000002</v>
      </c>
      <c r="D20" s="498">
        <v>4.9627791563275476</v>
      </c>
      <c r="E20" s="287"/>
    </row>
    <row r="21" spans="1:5" ht="14.25" customHeight="1">
      <c r="A21" s="987">
        <v>2022</v>
      </c>
      <c r="B21" s="494" t="s">
        <v>819</v>
      </c>
      <c r="C21" s="39">
        <v>17.75</v>
      </c>
      <c r="D21" s="39">
        <v>4.905437352245853</v>
      </c>
      <c r="E21" s="287"/>
    </row>
    <row r="22" spans="1:5" ht="14.25" customHeight="1">
      <c r="A22" s="1052"/>
      <c r="B22" s="495" t="s">
        <v>820</v>
      </c>
      <c r="C22" s="496">
        <v>18.63</v>
      </c>
      <c r="D22" s="496">
        <v>4.9577464788732337</v>
      </c>
      <c r="E22" s="287"/>
    </row>
    <row r="23" spans="1:5" ht="14.25" customHeight="1">
      <c r="A23" s="1052"/>
      <c r="B23" s="495" t="s">
        <v>940</v>
      </c>
      <c r="C23" s="496">
        <v>19.55</v>
      </c>
      <c r="D23" s="496">
        <v>4.9382716049382811</v>
      </c>
      <c r="E23" s="287"/>
    </row>
    <row r="24" spans="1:5" ht="14.25" customHeight="1">
      <c r="A24" s="988"/>
      <c r="B24" s="497" t="s">
        <v>821</v>
      </c>
      <c r="C24" s="498">
        <v>18.579999999999998</v>
      </c>
      <c r="D24" s="498">
        <v>-4.9616368286445134</v>
      </c>
      <c r="E24" s="287"/>
    </row>
    <row r="25" spans="1:5" ht="14.25" customHeight="1">
      <c r="A25" s="987">
        <v>2023</v>
      </c>
      <c r="B25" s="712" t="s">
        <v>875</v>
      </c>
      <c r="C25" s="39">
        <v>17.66</v>
      </c>
      <c r="D25" s="39">
        <v>-4.9515608180839523</v>
      </c>
      <c r="E25" s="287"/>
    </row>
    <row r="26" spans="1:5" ht="14.25" customHeight="1">
      <c r="A26" s="1052"/>
      <c r="B26" s="711" t="s">
        <v>876</v>
      </c>
      <c r="C26" s="496">
        <v>16.79</v>
      </c>
      <c r="D26" s="496">
        <v>-4.9263873159682952</v>
      </c>
      <c r="E26" s="287"/>
    </row>
    <row r="27" spans="1:5" ht="14.25" customHeight="1">
      <c r="A27" s="1052"/>
      <c r="B27" s="711" t="s">
        <v>877</v>
      </c>
      <c r="C27" s="496">
        <v>15.96</v>
      </c>
      <c r="D27" s="496">
        <v>-4.9434187016080902</v>
      </c>
      <c r="E27" s="287"/>
    </row>
    <row r="28" spans="1:5" ht="14.25" customHeight="1">
      <c r="A28" s="1052"/>
      <c r="B28" s="711" t="s">
        <v>878</v>
      </c>
      <c r="C28" s="496">
        <v>15.18</v>
      </c>
      <c r="D28" s="496">
        <v>-4.8872180451127889</v>
      </c>
      <c r="E28" s="287"/>
    </row>
    <row r="29" spans="1:5" ht="14.25" customHeight="1">
      <c r="A29" s="1052"/>
      <c r="B29" s="711" t="s">
        <v>879</v>
      </c>
      <c r="C29" s="496">
        <v>14.43</v>
      </c>
      <c r="D29" s="496">
        <v>-4.9407114624505928</v>
      </c>
      <c r="E29" s="287"/>
    </row>
    <row r="30" spans="1:5" ht="14.25" customHeight="1">
      <c r="A30" s="988"/>
      <c r="B30" s="713" t="s">
        <v>880</v>
      </c>
      <c r="C30" s="498">
        <v>15.14</v>
      </c>
      <c r="D30" s="498">
        <v>4.9203049203049263</v>
      </c>
      <c r="E30" s="287"/>
    </row>
    <row r="31" spans="1:5" ht="14.25" customHeight="1">
      <c r="A31" s="260" t="s">
        <v>551</v>
      </c>
      <c r="B31" s="495"/>
      <c r="C31" s="496"/>
      <c r="D31" s="464" t="s">
        <v>350</v>
      </c>
      <c r="E31" s="287"/>
    </row>
    <row r="32" spans="1:5" ht="14.25" customHeight="1">
      <c r="E32" s="287"/>
    </row>
    <row r="33" spans="5:5" ht="14.25" customHeight="1">
      <c r="E33" s="287"/>
    </row>
    <row r="34" spans="5:5" ht="14.25" customHeight="1">
      <c r="E34" s="287"/>
    </row>
  </sheetData>
  <mergeCells count="6">
    <mergeCell ref="A25:A30"/>
    <mergeCell ref="A21:A24"/>
    <mergeCell ref="A15:A20"/>
    <mergeCell ref="A1:D2"/>
    <mergeCell ref="A5:A10"/>
    <mergeCell ref="A11:A14"/>
  </mergeCells>
  <hyperlinks>
    <hyperlink ref="H1" location="INDICE!A1" display="Contents" xr:uid="{00000000-0004-0000-2D00-000000000000}"/>
  </hyperlinks>
  <printOptions horizontalCentered="1"/>
  <pageMargins left="0.70866141732283472" right="0.70866141732283472" top="0.74803149606299213" bottom="0.74803149606299213" header="0.31496062992125984" footer="0.31496062992125984"/>
  <pageSetup paperSize="9" scale="9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9">
    <pageSetUpPr fitToPage="1"/>
  </sheetPr>
  <dimension ref="A1:S8"/>
  <sheetViews>
    <sheetView zoomScaleNormal="100" workbookViewId="0">
      <selection sqref="A1:F2"/>
    </sheetView>
  </sheetViews>
  <sheetFormatPr baseColWidth="10" defaultColWidth="11.42578125" defaultRowHeight="13.7" customHeight="1"/>
  <cols>
    <col min="1" max="1" width="18.5703125" style="244" customWidth="1"/>
    <col min="2" max="7" width="9.5703125" style="244" customWidth="1"/>
    <col min="8" max="19" width="9.7109375" style="244" customWidth="1"/>
    <col min="20" max="16384" width="11.42578125" style="244"/>
  </cols>
  <sheetData>
    <row r="1" spans="1:19" ht="13.7" customHeight="1">
      <c r="A1" s="1005" t="s">
        <v>249</v>
      </c>
      <c r="B1" s="1005"/>
      <c r="C1" s="1005"/>
      <c r="D1" s="1005"/>
      <c r="E1" s="1005"/>
      <c r="F1" s="1005"/>
      <c r="G1" s="248"/>
      <c r="H1" s="801" t="s">
        <v>222</v>
      </c>
      <c r="I1" s="248"/>
    </row>
    <row r="2" spans="1:19" ht="13.7" customHeight="1">
      <c r="A2" s="1005"/>
      <c r="B2" s="1005"/>
      <c r="C2" s="1005"/>
      <c r="D2" s="1005"/>
      <c r="E2" s="1005"/>
      <c r="F2" s="1005"/>
      <c r="G2" s="260"/>
      <c r="H2" s="260"/>
      <c r="I2" s="260"/>
      <c r="S2" s="360" t="s">
        <v>552</v>
      </c>
    </row>
    <row r="3" spans="1:19" ht="13.7" customHeight="1">
      <c r="B3" s="1053" t="s">
        <v>164</v>
      </c>
      <c r="C3" s="1053"/>
      <c r="D3" s="1053"/>
      <c r="E3" s="1053"/>
      <c r="F3" s="1053"/>
      <c r="G3" s="1054"/>
      <c r="H3" s="1055" t="s">
        <v>881</v>
      </c>
      <c r="I3" s="1053"/>
      <c r="J3" s="1053"/>
      <c r="K3" s="1053"/>
      <c r="L3" s="1053"/>
      <c r="M3" s="1053"/>
      <c r="N3" s="1053"/>
      <c r="O3" s="1053"/>
      <c r="P3" s="1053"/>
      <c r="Q3" s="1053"/>
      <c r="R3" s="1053"/>
      <c r="S3" s="1053"/>
    </row>
    <row r="4" spans="1:19" ht="13.7" customHeight="1">
      <c r="B4" s="295">
        <v>2019</v>
      </c>
      <c r="C4" s="295">
        <v>2020</v>
      </c>
      <c r="D4" s="295">
        <v>2021</v>
      </c>
      <c r="E4" s="295">
        <v>2022</v>
      </c>
      <c r="F4" s="295">
        <v>2023</v>
      </c>
      <c r="G4" s="499" t="s">
        <v>165</v>
      </c>
      <c r="H4" s="500" t="s">
        <v>166</v>
      </c>
      <c r="I4" s="501" t="s">
        <v>167</v>
      </c>
      <c r="J4" s="501" t="s">
        <v>168</v>
      </c>
      <c r="K4" s="501" t="s">
        <v>169</v>
      </c>
      <c r="L4" s="501" t="s">
        <v>168</v>
      </c>
      <c r="M4" s="501" t="s">
        <v>170</v>
      </c>
      <c r="N4" s="501" t="s">
        <v>170</v>
      </c>
      <c r="O4" s="501" t="s">
        <v>169</v>
      </c>
      <c r="P4" s="501" t="s">
        <v>171</v>
      </c>
      <c r="Q4" s="501" t="s">
        <v>172</v>
      </c>
      <c r="R4" s="501" t="s">
        <v>173</v>
      </c>
      <c r="S4" s="501" t="s">
        <v>174</v>
      </c>
    </row>
    <row r="5" spans="1:19" ht="13.7" customHeight="1">
      <c r="A5" s="288" t="s">
        <v>553</v>
      </c>
      <c r="B5" s="415">
        <v>129.85689191467964</v>
      </c>
      <c r="C5" s="415">
        <v>117.63394637542405</v>
      </c>
      <c r="D5" s="415">
        <v>137.92897455928377</v>
      </c>
      <c r="E5" s="415">
        <v>178.167251056438</v>
      </c>
      <c r="F5" s="416">
        <v>163.51716405671232</v>
      </c>
      <c r="G5" s="299">
        <v>-8.222659839481377</v>
      </c>
      <c r="H5" s="415">
        <v>163.21141134838709</v>
      </c>
      <c r="I5" s="415">
        <v>163.82718905714282</v>
      </c>
      <c r="J5" s="415">
        <v>163.53318858709679</v>
      </c>
      <c r="K5" s="415">
        <v>163.90724734333332</v>
      </c>
      <c r="L5" s="415">
        <v>158.6373126322581</v>
      </c>
      <c r="M5" s="415">
        <v>159.43617725666667</v>
      </c>
      <c r="N5" s="415">
        <v>161.30989817419353</v>
      </c>
      <c r="O5" s="415">
        <v>170.37031213871001</v>
      </c>
      <c r="P5" s="415">
        <v>174.72597420666671</v>
      </c>
      <c r="Q5" s="415">
        <v>168.19644773225809</v>
      </c>
      <c r="R5" s="415">
        <v>160.8106956</v>
      </c>
      <c r="S5" s="415">
        <v>154.42532470645162</v>
      </c>
    </row>
    <row r="6" spans="1:19" ht="13.7" customHeight="1">
      <c r="A6" s="253" t="s">
        <v>130</v>
      </c>
      <c r="B6" s="420">
        <v>121.55573991955812</v>
      </c>
      <c r="C6" s="420">
        <v>107.14686402575477</v>
      </c>
      <c r="D6" s="420">
        <v>124.46470641413021</v>
      </c>
      <c r="E6" s="420">
        <v>179.809252809589</v>
      </c>
      <c r="F6" s="422">
        <v>155.85872511808222</v>
      </c>
      <c r="G6" s="387">
        <v>-13.319963971414451</v>
      </c>
      <c r="H6" s="420">
        <v>168.770767383871</v>
      </c>
      <c r="I6" s="420">
        <v>162.26323366428574</v>
      </c>
      <c r="J6" s="420">
        <v>156.89340211612904</v>
      </c>
      <c r="K6" s="420">
        <v>150.51623948666668</v>
      </c>
      <c r="L6" s="420">
        <v>141.88698319677417</v>
      </c>
      <c r="M6" s="420">
        <v>142.95243014000002</v>
      </c>
      <c r="N6" s="420">
        <v>146.22774569999999</v>
      </c>
      <c r="O6" s="420">
        <v>159.16409962258069</v>
      </c>
      <c r="P6" s="420">
        <v>166.14029754666666</v>
      </c>
      <c r="Q6" s="420">
        <v>166.1199842677419</v>
      </c>
      <c r="R6" s="420">
        <v>158.95454510000002</v>
      </c>
      <c r="S6" s="420">
        <v>150.87762278709681</v>
      </c>
    </row>
    <row r="7" spans="1:19" ht="13.7" customHeight="1">
      <c r="A7" s="502" t="s">
        <v>882</v>
      </c>
      <c r="R7" s="263"/>
      <c r="S7" s="464" t="s">
        <v>350</v>
      </c>
    </row>
    <row r="8" spans="1:19" ht="13.7" customHeight="1">
      <c r="A8" s="259" t="s">
        <v>835</v>
      </c>
    </row>
  </sheetData>
  <mergeCells count="3">
    <mergeCell ref="B3:G3"/>
    <mergeCell ref="H3:S3"/>
    <mergeCell ref="A1:F2"/>
  </mergeCells>
  <hyperlinks>
    <hyperlink ref="H1" location="INDICE!A1" display="Contents" xr:uid="{00000000-0004-0000-2E00-000000000000}"/>
  </hyperlinks>
  <printOptions horizontalCentered="1"/>
  <pageMargins left="0.70866141732283472" right="0.70866141732283472" top="0.74803149606299213" bottom="0.74803149606299213" header="0.31496062992125984" footer="0.31496062992125984"/>
  <pageSetup paperSize="9" scale="65"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0">
    <pageSetUpPr fitToPage="1"/>
  </sheetPr>
  <dimension ref="A1:H38"/>
  <sheetViews>
    <sheetView zoomScaleNormal="100" workbookViewId="0">
      <selection sqref="A1:C2"/>
    </sheetView>
  </sheetViews>
  <sheetFormatPr baseColWidth="10" defaultColWidth="11.42578125" defaultRowHeight="13.7" customHeight="1"/>
  <cols>
    <col min="1" max="1" width="34.140625" style="244" customWidth="1"/>
    <col min="2" max="5" width="9.7109375" style="244" customWidth="1"/>
    <col min="6" max="6" width="8.5703125" style="244" customWidth="1"/>
    <col min="7" max="7" width="11.42578125" style="244"/>
    <col min="8" max="8" width="20" style="244" bestFit="1" customWidth="1"/>
    <col min="9" max="16384" width="11.42578125" style="244"/>
  </cols>
  <sheetData>
    <row r="1" spans="1:8" ht="13.7" customHeight="1">
      <c r="A1" s="1005" t="s">
        <v>858</v>
      </c>
      <c r="B1" s="1005"/>
      <c r="C1" s="1005"/>
      <c r="H1" s="801" t="s">
        <v>222</v>
      </c>
    </row>
    <row r="2" spans="1:8" ht="13.7" customHeight="1">
      <c r="A2" s="1006"/>
      <c r="B2" s="1005"/>
      <c r="C2" s="1005"/>
      <c r="E2" s="251" t="s">
        <v>552</v>
      </c>
    </row>
    <row r="3" spans="1:8" ht="13.7" customHeight="1">
      <c r="A3" s="503"/>
      <c r="B3" s="504" t="s">
        <v>554</v>
      </c>
      <c r="C3" s="504" t="s">
        <v>555</v>
      </c>
      <c r="D3" s="504" t="s">
        <v>556</v>
      </c>
      <c r="E3" s="504" t="s">
        <v>557</v>
      </c>
      <c r="H3" s="918"/>
    </row>
    <row r="4" spans="1:8" ht="13.7" customHeight="1">
      <c r="A4" s="274" t="s">
        <v>22</v>
      </c>
      <c r="B4" s="505">
        <v>163.51716405671232</v>
      </c>
      <c r="C4" s="506">
        <v>28.379011943726933</v>
      </c>
      <c r="D4" s="506">
        <v>47.411314057368912</v>
      </c>
      <c r="E4" s="506">
        <v>87.726838055616469</v>
      </c>
      <c r="H4" s="918"/>
    </row>
    <row r="5" spans="1:8" ht="13.7" customHeight="1">
      <c r="A5" s="364" t="s">
        <v>17</v>
      </c>
      <c r="B5" s="417">
        <v>184.92836986301373</v>
      </c>
      <c r="C5" s="293">
        <v>29.526378381489589</v>
      </c>
      <c r="D5" s="293">
        <v>72.057657234948806</v>
      </c>
      <c r="E5" s="293">
        <v>83.344334246575329</v>
      </c>
      <c r="H5" s="918"/>
    </row>
    <row r="6" spans="1:8" ht="13.7" customHeight="1">
      <c r="A6" s="364" t="s">
        <v>18</v>
      </c>
      <c r="B6" s="417">
        <v>159.51102739726028</v>
      </c>
      <c r="C6" s="293">
        <v>26.585171232876714</v>
      </c>
      <c r="D6" s="293">
        <v>56.336696712328759</v>
      </c>
      <c r="E6" s="293">
        <v>76.589159452054801</v>
      </c>
      <c r="H6" s="918"/>
    </row>
    <row r="7" spans="1:8" ht="13.7" customHeight="1">
      <c r="A7" s="364" t="s">
        <v>19</v>
      </c>
      <c r="B7" s="417">
        <v>172.36178945205481</v>
      </c>
      <c r="C7" s="293">
        <v>29.91402957432356</v>
      </c>
      <c r="D7" s="293">
        <v>60.016034398279203</v>
      </c>
      <c r="E7" s="293">
        <v>82.431725479452041</v>
      </c>
      <c r="H7" s="918"/>
    </row>
    <row r="8" spans="1:8" ht="13.7" customHeight="1">
      <c r="A8" s="364" t="s">
        <v>153</v>
      </c>
      <c r="B8" s="417">
        <v>133.98071383561646</v>
      </c>
      <c r="C8" s="293">
        <v>22.330118972602744</v>
      </c>
      <c r="D8" s="293">
        <v>36.302289383561657</v>
      </c>
      <c r="E8" s="293">
        <v>75.348305479452051</v>
      </c>
      <c r="H8" s="918"/>
    </row>
    <row r="9" spans="1:8" ht="13.7" customHeight="1">
      <c r="A9" s="364" t="s">
        <v>495</v>
      </c>
      <c r="B9" s="417">
        <v>144.72054301369863</v>
      </c>
      <c r="C9" s="293">
        <v>23.106641321514907</v>
      </c>
      <c r="D9" s="293">
        <v>39.32888155519742</v>
      </c>
      <c r="E9" s="293">
        <v>82.285020136986304</v>
      </c>
      <c r="H9" s="918"/>
    </row>
    <row r="10" spans="1:8" ht="13.7" customHeight="1">
      <c r="A10" s="364" t="s">
        <v>496</v>
      </c>
      <c r="B10" s="417">
        <v>149.35560164383563</v>
      </c>
      <c r="C10" s="293">
        <v>29.871120328767127</v>
      </c>
      <c r="D10" s="293">
        <v>43.03565720547946</v>
      </c>
      <c r="E10" s="293">
        <v>76.44882410958904</v>
      </c>
      <c r="H10" s="918"/>
    </row>
    <row r="11" spans="1:8" ht="13.7" customHeight="1">
      <c r="A11" s="364" t="s">
        <v>20</v>
      </c>
      <c r="B11" s="417">
        <v>196.87809684931509</v>
      </c>
      <c r="C11" s="293">
        <v>39.375619369863017</v>
      </c>
      <c r="D11" s="293">
        <v>63.581738575342484</v>
      </c>
      <c r="E11" s="293">
        <v>93.920738904109584</v>
      </c>
      <c r="H11" s="918"/>
    </row>
    <row r="12" spans="1:8" ht="13.7" customHeight="1">
      <c r="A12" s="364" t="s">
        <v>21</v>
      </c>
      <c r="B12" s="417">
        <v>159.33969863013698</v>
      </c>
      <c r="C12" s="293">
        <v>26.556616438356166</v>
      </c>
      <c r="D12" s="293">
        <v>54.364961095890415</v>
      </c>
      <c r="E12" s="293">
        <v>78.418121095890399</v>
      </c>
      <c r="H12" s="918"/>
    </row>
    <row r="13" spans="1:8" ht="13.7" customHeight="1">
      <c r="A13" s="364" t="s">
        <v>497</v>
      </c>
      <c r="B13" s="417">
        <v>145.10767753424656</v>
      </c>
      <c r="C13" s="293">
        <v>26.166958243880529</v>
      </c>
      <c r="D13" s="293">
        <v>46.5434258657085</v>
      </c>
      <c r="E13" s="293">
        <v>72.397293424657533</v>
      </c>
      <c r="H13" s="918"/>
    </row>
    <row r="14" spans="1:8" ht="13.7" customHeight="1">
      <c r="A14" s="364" t="s">
        <v>488</v>
      </c>
      <c r="B14" s="417">
        <v>171.51954794520546</v>
      </c>
      <c r="C14" s="293">
        <v>28.58659132420091</v>
      </c>
      <c r="D14" s="293">
        <v>56.299948264840168</v>
      </c>
      <c r="E14" s="293">
        <v>86.633008356164382</v>
      </c>
      <c r="H14" s="918"/>
    </row>
    <row r="15" spans="1:8" ht="13.7" customHeight="1">
      <c r="A15" s="364" t="s">
        <v>23</v>
      </c>
      <c r="B15" s="417">
        <v>192.87306849315067</v>
      </c>
      <c r="C15" s="293">
        <v>37.330271321254969</v>
      </c>
      <c r="D15" s="293">
        <v>72.241066349977885</v>
      </c>
      <c r="E15" s="293">
        <v>83.301730821917815</v>
      </c>
      <c r="H15" s="918"/>
    </row>
    <row r="16" spans="1:8" ht="13.7" customHeight="1">
      <c r="A16" s="364" t="s">
        <v>24</v>
      </c>
      <c r="B16" s="417">
        <v>188.22666246575341</v>
      </c>
      <c r="C16" s="293">
        <v>31.371110410958902</v>
      </c>
      <c r="D16" s="293">
        <v>69.130030684931484</v>
      </c>
      <c r="E16" s="293">
        <v>87.725521369863017</v>
      </c>
      <c r="H16" s="918"/>
    </row>
    <row r="17" spans="1:5" ht="13.7" customHeight="1">
      <c r="A17" s="364" t="s">
        <v>25</v>
      </c>
      <c r="B17" s="417">
        <v>190.32497260273973</v>
      </c>
      <c r="C17" s="293">
        <v>36.837091471498013</v>
      </c>
      <c r="D17" s="293">
        <v>71.534000583296518</v>
      </c>
      <c r="E17" s="293">
        <v>81.953880547945204</v>
      </c>
    </row>
    <row r="18" spans="1:5" ht="13.7" customHeight="1">
      <c r="A18" s="244" t="s">
        <v>26</v>
      </c>
      <c r="B18" s="417">
        <v>158.42163794520548</v>
      </c>
      <c r="C18" s="293">
        <v>33.680190744256279</v>
      </c>
      <c r="D18" s="293">
        <v>32.476507748894392</v>
      </c>
      <c r="E18" s="293">
        <v>92.264939452054804</v>
      </c>
    </row>
    <row r="19" spans="1:5" ht="13.7" customHeight="1">
      <c r="A19" s="244" t="s">
        <v>27</v>
      </c>
      <c r="B19" s="417">
        <v>167.95468630136989</v>
      </c>
      <c r="C19" s="293">
        <v>31.406160853101689</v>
      </c>
      <c r="D19" s="293">
        <v>55.167642160596962</v>
      </c>
      <c r="E19" s="293">
        <v>81.380883287671239</v>
      </c>
    </row>
    <row r="20" spans="1:5" ht="13.7" customHeight="1">
      <c r="A20" s="244" t="s">
        <v>28</v>
      </c>
      <c r="B20" s="417">
        <v>186.66929164383563</v>
      </c>
      <c r="C20" s="293">
        <v>33.661675542331018</v>
      </c>
      <c r="D20" s="293">
        <v>72.840049389175846</v>
      </c>
      <c r="E20" s="293">
        <v>80.167566712328778</v>
      </c>
    </row>
    <row r="21" spans="1:5" ht="13.7" customHeight="1">
      <c r="A21" s="495" t="s">
        <v>489</v>
      </c>
      <c r="B21" s="417">
        <v>164.21651931506852</v>
      </c>
      <c r="C21" s="293">
        <v>28.500387649722636</v>
      </c>
      <c r="D21" s="293">
        <v>55.216838925619854</v>
      </c>
      <c r="E21" s="293">
        <v>80.49929273972603</v>
      </c>
    </row>
    <row r="22" spans="1:5" ht="13.7" customHeight="1">
      <c r="A22" s="495" t="s">
        <v>154</v>
      </c>
      <c r="B22" s="417">
        <v>152.09455465753425</v>
      </c>
      <c r="C22" s="293">
        <v>26.396575601720819</v>
      </c>
      <c r="D22" s="293">
        <v>46.599967959923028</v>
      </c>
      <c r="E22" s="293">
        <v>79.098011095890399</v>
      </c>
    </row>
    <row r="23" spans="1:5" ht="13.7" customHeight="1">
      <c r="A23" s="495" t="s">
        <v>29</v>
      </c>
      <c r="B23" s="417">
        <v>157.02856164383562</v>
      </c>
      <c r="C23" s="293">
        <v>22.816115794403469</v>
      </c>
      <c r="D23" s="293">
        <v>52.641902972719819</v>
      </c>
      <c r="E23" s="293">
        <v>81.570542876712324</v>
      </c>
    </row>
    <row r="24" spans="1:5" ht="13.7" customHeight="1">
      <c r="A24" s="495" t="s">
        <v>490</v>
      </c>
      <c r="B24" s="417">
        <v>134</v>
      </c>
      <c r="C24" s="293">
        <v>20.440677966101696</v>
      </c>
      <c r="D24" s="293">
        <v>54.938322033898295</v>
      </c>
      <c r="E24" s="293">
        <v>58.621000000000009</v>
      </c>
    </row>
    <row r="25" spans="1:5" ht="13.7" customHeight="1">
      <c r="A25" s="244" t="s">
        <v>31</v>
      </c>
      <c r="B25" s="417">
        <v>192.29349315068492</v>
      </c>
      <c r="C25" s="293">
        <v>33.373250877391598</v>
      </c>
      <c r="D25" s="293">
        <v>71.907073643156338</v>
      </c>
      <c r="E25" s="293">
        <v>87.013168630136988</v>
      </c>
    </row>
    <row r="26" spans="1:5" ht="13.7" customHeight="1">
      <c r="A26" s="495" t="s">
        <v>32</v>
      </c>
      <c r="B26" s="507">
        <v>143.65304150684929</v>
      </c>
      <c r="C26" s="508">
        <v>26.861950850874258</v>
      </c>
      <c r="D26" s="508">
        <v>37.506189560084643</v>
      </c>
      <c r="E26" s="508">
        <v>79.28490109589039</v>
      </c>
    </row>
    <row r="27" spans="1:5" ht="13.7" customHeight="1">
      <c r="A27" s="244" t="s">
        <v>33</v>
      </c>
      <c r="B27" s="507">
        <v>172.01162123287671</v>
      </c>
      <c r="C27" s="508">
        <v>32.164774702082639</v>
      </c>
      <c r="D27" s="508">
        <v>55.259279407506384</v>
      </c>
      <c r="E27" s="508">
        <v>84.587567123287684</v>
      </c>
    </row>
    <row r="28" spans="1:5" ht="13.7" customHeight="1">
      <c r="A28" s="364" t="s">
        <v>558</v>
      </c>
      <c r="B28" s="417">
        <v>157.44401506849317</v>
      </c>
      <c r="C28" s="293">
        <v>27.324994350730218</v>
      </c>
      <c r="D28" s="293">
        <v>53.50245359447527</v>
      </c>
      <c r="E28" s="293">
        <v>76.61656712328768</v>
      </c>
    </row>
    <row r="29" spans="1:5" ht="13.7" customHeight="1">
      <c r="A29" s="244" t="s">
        <v>36</v>
      </c>
      <c r="B29" s="417">
        <v>137.19103726027399</v>
      </c>
      <c r="C29" s="293">
        <v>21.904451327270635</v>
      </c>
      <c r="D29" s="293">
        <v>35.951835659030749</v>
      </c>
      <c r="E29" s="293">
        <v>79.334750273972602</v>
      </c>
    </row>
    <row r="30" spans="1:5" ht="13.7" customHeight="1">
      <c r="A30" s="253" t="s">
        <v>38</v>
      </c>
      <c r="B30" s="422">
        <v>174.04117397260273</v>
      </c>
      <c r="C30" s="420">
        <v>34.808234794520544</v>
      </c>
      <c r="D30" s="420">
        <v>55.011612876712334</v>
      </c>
      <c r="E30" s="420">
        <v>84.221326301369857</v>
      </c>
    </row>
    <row r="31" spans="1:5" ht="13.7" customHeight="1">
      <c r="A31" s="456" t="s">
        <v>559</v>
      </c>
      <c r="B31" s="509">
        <v>174.47224049248754</v>
      </c>
      <c r="C31" s="509">
        <v>30.895571998212521</v>
      </c>
      <c r="D31" s="509">
        <v>60.540039727151751</v>
      </c>
      <c r="E31" s="509">
        <v>83.036628767123275</v>
      </c>
    </row>
    <row r="32" spans="1:5" ht="13.7" customHeight="1">
      <c r="A32" s="510" t="s">
        <v>560</v>
      </c>
      <c r="B32" s="511">
        <v>180.04975246306455</v>
      </c>
      <c r="C32" s="511">
        <v>31.309766950413124</v>
      </c>
      <c r="D32" s="511">
        <v>65.496963816818962</v>
      </c>
      <c r="E32" s="511">
        <v>83.243021695832468</v>
      </c>
    </row>
    <row r="33" spans="1:5" ht="13.7" customHeight="1">
      <c r="A33" s="510" t="s">
        <v>561</v>
      </c>
      <c r="B33" s="512">
        <v>16.532588406352232</v>
      </c>
      <c r="C33" s="512">
        <v>2.9307550066861907</v>
      </c>
      <c r="D33" s="512">
        <v>18.08564975945005</v>
      </c>
      <c r="E33" s="512">
        <v>-4.4838163597840008</v>
      </c>
    </row>
    <row r="34" spans="1:5" ht="13.7" customHeight="1">
      <c r="A34" s="260"/>
      <c r="D34" s="263"/>
      <c r="E34" s="464" t="s">
        <v>350</v>
      </c>
    </row>
    <row r="35" spans="1:5" ht="13.7" customHeight="1">
      <c r="A35" s="255"/>
    </row>
    <row r="36" spans="1:5" ht="13.7" customHeight="1">
      <c r="A36" s="1056" t="s">
        <v>941</v>
      </c>
      <c r="B36" s="1056"/>
      <c r="C36" s="1056"/>
      <c r="D36" s="1056"/>
      <c r="E36" s="1056"/>
    </row>
    <row r="37" spans="1:5" ht="13.7" customHeight="1">
      <c r="A37" s="1056"/>
      <c r="B37" s="1056"/>
      <c r="C37" s="1056"/>
      <c r="D37" s="1056"/>
      <c r="E37" s="1056"/>
    </row>
    <row r="38" spans="1:5" ht="13.7" customHeight="1">
      <c r="A38" s="1056"/>
      <c r="B38" s="1056"/>
      <c r="C38" s="1056"/>
      <c r="D38" s="1056"/>
      <c r="E38" s="1056"/>
    </row>
  </sheetData>
  <mergeCells count="2">
    <mergeCell ref="A1:C2"/>
    <mergeCell ref="A36:E38"/>
  </mergeCells>
  <hyperlinks>
    <hyperlink ref="H1" location="INDICE!A1" display="Contents" xr:uid="{00000000-0004-0000-2F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pageSetUpPr fitToPage="1"/>
  </sheetPr>
  <dimension ref="A1:S41"/>
  <sheetViews>
    <sheetView zoomScaleNormal="100" workbookViewId="0">
      <selection sqref="A1:E2"/>
    </sheetView>
  </sheetViews>
  <sheetFormatPr baseColWidth="10" defaultColWidth="11.42578125" defaultRowHeight="13.7" customHeight="1"/>
  <cols>
    <col min="1" max="1" width="25.140625" style="244" customWidth="1"/>
    <col min="2" max="19" width="9.7109375" style="244" customWidth="1"/>
    <col min="20" max="20" width="8.140625" style="244" customWidth="1"/>
    <col min="21" max="16384" width="11.42578125" style="244"/>
  </cols>
  <sheetData>
    <row r="1" spans="1:19" ht="13.7" customHeight="1">
      <c r="A1" s="1005" t="s">
        <v>250</v>
      </c>
      <c r="B1" s="1005"/>
      <c r="C1" s="1005"/>
      <c r="D1" s="1005"/>
      <c r="E1" s="1005"/>
      <c r="H1" s="801" t="s">
        <v>222</v>
      </c>
    </row>
    <row r="2" spans="1:19" ht="13.7" customHeight="1">
      <c r="A2" s="1006"/>
      <c r="B2" s="1005"/>
      <c r="C2" s="1005"/>
      <c r="D2" s="1005"/>
      <c r="E2" s="1005"/>
      <c r="S2" s="251" t="s">
        <v>552</v>
      </c>
    </row>
    <row r="3" spans="1:19" ht="13.7" customHeight="1">
      <c r="A3" s="503"/>
      <c r="B3" s="1053" t="s">
        <v>164</v>
      </c>
      <c r="C3" s="1053"/>
      <c r="D3" s="1053"/>
      <c r="E3" s="1053"/>
      <c r="F3" s="1053"/>
      <c r="G3" s="1054"/>
      <c r="H3" s="1016" t="s">
        <v>881</v>
      </c>
      <c r="I3" s="1016"/>
      <c r="J3" s="1016"/>
      <c r="K3" s="1016"/>
      <c r="L3" s="1016"/>
      <c r="M3" s="1016"/>
      <c r="N3" s="1016"/>
      <c r="O3" s="1016"/>
      <c r="P3" s="1016"/>
      <c r="Q3" s="1016"/>
      <c r="R3" s="1016"/>
      <c r="S3" s="1016"/>
    </row>
    <row r="4" spans="1:19" ht="13.7" customHeight="1">
      <c r="A4" s="253"/>
      <c r="B4" s="295">
        <v>2019</v>
      </c>
      <c r="C4" s="295">
        <v>2020</v>
      </c>
      <c r="D4" s="295">
        <v>2021</v>
      </c>
      <c r="E4" s="295">
        <v>2022</v>
      </c>
      <c r="F4" s="295">
        <v>2023</v>
      </c>
      <c r="G4" s="499" t="s">
        <v>165</v>
      </c>
      <c r="H4" s="513" t="s">
        <v>166</v>
      </c>
      <c r="I4" s="513" t="s">
        <v>167</v>
      </c>
      <c r="J4" s="513" t="s">
        <v>168</v>
      </c>
      <c r="K4" s="513" t="s">
        <v>169</v>
      </c>
      <c r="L4" s="513" t="s">
        <v>168</v>
      </c>
      <c r="M4" s="514" t="s">
        <v>170</v>
      </c>
      <c r="N4" s="515" t="s">
        <v>170</v>
      </c>
      <c r="O4" s="513" t="s">
        <v>169</v>
      </c>
      <c r="P4" s="513" t="s">
        <v>171</v>
      </c>
      <c r="Q4" s="513" t="s">
        <v>172</v>
      </c>
      <c r="R4" s="513" t="s">
        <v>173</v>
      </c>
      <c r="S4" s="513" t="s">
        <v>174</v>
      </c>
    </row>
    <row r="5" spans="1:19" ht="13.7" customHeight="1">
      <c r="A5" s="274" t="s">
        <v>22</v>
      </c>
      <c r="B5" s="516">
        <v>129.85689191467964</v>
      </c>
      <c r="C5" s="516">
        <v>117.63394637542405</v>
      </c>
      <c r="D5" s="516">
        <v>137.92897455928377</v>
      </c>
      <c r="E5" s="516">
        <v>178.167251056438</v>
      </c>
      <c r="F5" s="517">
        <v>163.51716405671232</v>
      </c>
      <c r="G5" s="518">
        <v>-8.2226598394813717</v>
      </c>
      <c r="H5" s="506">
        <v>163.21141134838709</v>
      </c>
      <c r="I5" s="506">
        <v>163.82718905714282</v>
      </c>
      <c r="J5" s="506">
        <v>163.53318858709679</v>
      </c>
      <c r="K5" s="506">
        <v>163.90724734333332</v>
      </c>
      <c r="L5" s="506">
        <v>158.6373126322581</v>
      </c>
      <c r="M5" s="506">
        <v>159.43617725666667</v>
      </c>
      <c r="N5" s="506">
        <v>161.30989817419353</v>
      </c>
      <c r="O5" s="506">
        <v>170.37031213871001</v>
      </c>
      <c r="P5" s="506">
        <v>174.72597420666671</v>
      </c>
      <c r="Q5" s="506">
        <v>168.19644773225809</v>
      </c>
      <c r="R5" s="506">
        <v>160.8106956</v>
      </c>
      <c r="S5" s="506">
        <v>154.42532470645162</v>
      </c>
    </row>
    <row r="6" spans="1:19" ht="13.7" customHeight="1">
      <c r="A6" s="364" t="s">
        <v>17</v>
      </c>
      <c r="B6" s="246">
        <v>141.36401334127456</v>
      </c>
      <c r="C6" s="246">
        <v>128.82608008429926</v>
      </c>
      <c r="D6" s="246">
        <v>157.60690732206862</v>
      </c>
      <c r="E6" s="246">
        <v>192.59921917808219</v>
      </c>
      <c r="F6" s="519">
        <v>184.92836986301373</v>
      </c>
      <c r="G6" s="520">
        <v>-3.9828039531021209</v>
      </c>
      <c r="H6" s="293">
        <v>177.2516129032258</v>
      </c>
      <c r="I6" s="293">
        <v>182.15714285714287</v>
      </c>
      <c r="J6" s="293">
        <v>182.1483870967742</v>
      </c>
      <c r="K6" s="293">
        <v>185.82666666666665</v>
      </c>
      <c r="L6" s="293">
        <v>184.3516129032258</v>
      </c>
      <c r="M6" s="293">
        <v>185.48</v>
      </c>
      <c r="N6" s="293">
        <v>185.91612903225808</v>
      </c>
      <c r="O6" s="293">
        <v>191.2741935483871</v>
      </c>
      <c r="P6" s="293">
        <v>193.95</v>
      </c>
      <c r="Q6" s="293">
        <v>188.42903225806452</v>
      </c>
      <c r="R6" s="293">
        <v>183.22</v>
      </c>
      <c r="S6" s="293">
        <v>178.261290322581</v>
      </c>
    </row>
    <row r="7" spans="1:19" ht="13.7" customHeight="1">
      <c r="A7" s="364" t="s">
        <v>18</v>
      </c>
      <c r="B7" s="246">
        <v>123.6395864204884</v>
      </c>
      <c r="C7" s="246">
        <v>106.49050399622105</v>
      </c>
      <c r="D7" s="246">
        <v>127.7445972008875</v>
      </c>
      <c r="E7" s="246">
        <v>173.14979452054794</v>
      </c>
      <c r="F7" s="519">
        <v>159.51102739726028</v>
      </c>
      <c r="G7" s="520">
        <v>-7.8768601262585562</v>
      </c>
      <c r="H7" s="293">
        <v>155.47096774193548</v>
      </c>
      <c r="I7" s="293">
        <v>158.60714285714286</v>
      </c>
      <c r="J7" s="293">
        <v>157.75806451612902</v>
      </c>
      <c r="K7" s="293">
        <v>160.13333333333333</v>
      </c>
      <c r="L7" s="293">
        <v>156.10967741935482</v>
      </c>
      <c r="M7" s="293">
        <v>157.35999999999999</v>
      </c>
      <c r="N7" s="293">
        <v>157.52580645161291</v>
      </c>
      <c r="O7" s="293">
        <v>166.20967741935482</v>
      </c>
      <c r="P7" s="293">
        <v>170.45333333333332</v>
      </c>
      <c r="Q7" s="293">
        <v>164.92903225806452</v>
      </c>
      <c r="R7" s="293">
        <v>157.95999999999998</v>
      </c>
      <c r="S7" s="293">
        <v>150.79032258064518</v>
      </c>
    </row>
    <row r="8" spans="1:19" ht="13.7" customHeight="1">
      <c r="A8" s="364" t="s">
        <v>19</v>
      </c>
      <c r="B8" s="246">
        <v>138.85061401050407</v>
      </c>
      <c r="C8" s="246">
        <v>127.50951232149994</v>
      </c>
      <c r="D8" s="246">
        <v>147.85727956562553</v>
      </c>
      <c r="E8" s="246">
        <v>179.99528301369864</v>
      </c>
      <c r="F8" s="519">
        <v>172.36178945205481</v>
      </c>
      <c r="G8" s="520">
        <v>-4.2409408923582026</v>
      </c>
      <c r="H8" s="293">
        <v>168.43312903225808</v>
      </c>
      <c r="I8" s="293">
        <v>171.47728571428576</v>
      </c>
      <c r="J8" s="293">
        <v>170.55245161290321</v>
      </c>
      <c r="K8" s="293">
        <v>173.99663333333336</v>
      </c>
      <c r="L8" s="293">
        <v>169.97845161290323</v>
      </c>
      <c r="M8" s="293">
        <v>172.70246666666665</v>
      </c>
      <c r="N8" s="293">
        <v>171.64067741935483</v>
      </c>
      <c r="O8" s="293">
        <v>180.24587096774195</v>
      </c>
      <c r="P8" s="293">
        <v>183.01883333333333</v>
      </c>
      <c r="Q8" s="293">
        <v>175.17303225806455</v>
      </c>
      <c r="R8" s="293">
        <v>168.67356666666666</v>
      </c>
      <c r="S8" s="293">
        <v>161.80267741935481</v>
      </c>
    </row>
    <row r="9" spans="1:19" ht="13.7" customHeight="1">
      <c r="A9" s="364" t="s">
        <v>153</v>
      </c>
      <c r="B9" s="246">
        <v>108.26278185298304</v>
      </c>
      <c r="C9" s="246">
        <v>93.232544617044596</v>
      </c>
      <c r="D9" s="246">
        <v>107.04670857726973</v>
      </c>
      <c r="E9" s="246">
        <v>146.64178643835618</v>
      </c>
      <c r="F9" s="519">
        <v>133.98071383561646</v>
      </c>
      <c r="G9" s="520">
        <v>-8.6340141580735992</v>
      </c>
      <c r="H9" s="293">
        <v>128.84916129032257</v>
      </c>
      <c r="I9" s="293">
        <v>130.57625000000002</v>
      </c>
      <c r="J9" s="293">
        <v>129.79767741935484</v>
      </c>
      <c r="K9" s="293">
        <v>129.94850000000002</v>
      </c>
      <c r="L9" s="293">
        <v>129.38893548387097</v>
      </c>
      <c r="M9" s="293">
        <v>129.16980000000001</v>
      </c>
      <c r="N9" s="293">
        <v>129.9081612903226</v>
      </c>
      <c r="O9" s="293">
        <v>136.84645161290319</v>
      </c>
      <c r="P9" s="293">
        <v>142.66400000000002</v>
      </c>
      <c r="Q9" s="293">
        <v>143.55261290322579</v>
      </c>
      <c r="R9" s="293">
        <v>140.37543333333335</v>
      </c>
      <c r="S9" s="293">
        <v>135.42674193548388</v>
      </c>
    </row>
    <row r="10" spans="1:19" ht="13.7" customHeight="1">
      <c r="A10" s="364" t="s">
        <v>495</v>
      </c>
      <c r="B10" s="246">
        <v>118.11628964989983</v>
      </c>
      <c r="C10" s="246">
        <v>108.02491829766358</v>
      </c>
      <c r="D10" s="246">
        <v>124.03112484639017</v>
      </c>
      <c r="E10" s="246">
        <v>153.84336369863013</v>
      </c>
      <c r="F10" s="519">
        <v>144.72054301369863</v>
      </c>
      <c r="G10" s="520">
        <v>-5.9299409903715734</v>
      </c>
      <c r="H10" s="293">
        <v>138.1815483870968</v>
      </c>
      <c r="I10" s="293">
        <v>137.57889285714285</v>
      </c>
      <c r="J10" s="293">
        <v>139.73541935483871</v>
      </c>
      <c r="K10" s="293">
        <v>141.68120000000002</v>
      </c>
      <c r="L10" s="293">
        <v>141.2984193548387</v>
      </c>
      <c r="M10" s="293">
        <v>138.01033333333334</v>
      </c>
      <c r="N10" s="293">
        <v>146.18970967741936</v>
      </c>
      <c r="O10" s="293">
        <v>152.81732258064514</v>
      </c>
      <c r="P10" s="293">
        <v>158.52186666666665</v>
      </c>
      <c r="Q10" s="293">
        <v>159.10687096774194</v>
      </c>
      <c r="R10" s="293">
        <v>145.59623333333334</v>
      </c>
      <c r="S10" s="293">
        <v>138.11600000000001</v>
      </c>
    </row>
    <row r="11" spans="1:19" ht="13.7" customHeight="1">
      <c r="A11" s="364" t="s">
        <v>496</v>
      </c>
      <c r="B11" s="521">
        <v>133.89909000158025</v>
      </c>
      <c r="C11" s="521">
        <v>120.24452761400606</v>
      </c>
      <c r="D11" s="521">
        <v>140.17169528166389</v>
      </c>
      <c r="E11" s="246">
        <v>160.78223726027394</v>
      </c>
      <c r="F11" s="519">
        <v>149.35560164383563</v>
      </c>
      <c r="G11" s="522">
        <v>-7.1069017393637246</v>
      </c>
      <c r="H11" s="496">
        <v>138.23703225806452</v>
      </c>
      <c r="I11" s="496">
        <v>144.72499999999999</v>
      </c>
      <c r="J11" s="496">
        <v>144.8967741935484</v>
      </c>
      <c r="K11" s="496">
        <v>147.62333333333333</v>
      </c>
      <c r="L11" s="496">
        <v>141.29354838709679</v>
      </c>
      <c r="M11" s="496">
        <v>141.37666666666667</v>
      </c>
      <c r="N11" s="293">
        <v>149.05161290322582</v>
      </c>
      <c r="O11" s="293">
        <v>157.12258064516129</v>
      </c>
      <c r="P11" s="293">
        <v>163.07333333333332</v>
      </c>
      <c r="Q11" s="293">
        <v>161.31612903225806</v>
      </c>
      <c r="R11" s="293">
        <v>151.68666666666667</v>
      </c>
      <c r="S11" s="293">
        <v>149.09677419354838</v>
      </c>
    </row>
    <row r="12" spans="1:19" ht="13.7" customHeight="1">
      <c r="A12" s="364" t="s">
        <v>20</v>
      </c>
      <c r="B12" s="246">
        <v>160.61856309973629</v>
      </c>
      <c r="C12" s="246">
        <v>144.80753778087163</v>
      </c>
      <c r="D12" s="246">
        <v>167.54637449900429</v>
      </c>
      <c r="E12" s="246">
        <v>208.98295287671232</v>
      </c>
      <c r="F12" s="519">
        <v>196.87809684931509</v>
      </c>
      <c r="G12" s="520">
        <v>-5.7922695898255387</v>
      </c>
      <c r="H12" s="293">
        <v>196.1193870967742</v>
      </c>
      <c r="I12" s="293">
        <v>198.1000357142857</v>
      </c>
      <c r="J12" s="293">
        <v>197.07719354838707</v>
      </c>
      <c r="K12" s="293">
        <v>199.5548</v>
      </c>
      <c r="L12" s="293">
        <v>193.67677419354837</v>
      </c>
      <c r="M12" s="293">
        <v>193.64340000000001</v>
      </c>
      <c r="N12" s="293">
        <v>192.3714516129032</v>
      </c>
      <c r="O12" s="293">
        <v>205.76825806451615</v>
      </c>
      <c r="P12" s="293">
        <v>207.90176666666662</v>
      </c>
      <c r="Q12" s="293">
        <v>199.48232258064519</v>
      </c>
      <c r="R12" s="293">
        <v>192.25136666666668</v>
      </c>
      <c r="S12" s="293">
        <v>185.851</v>
      </c>
    </row>
    <row r="13" spans="1:19" ht="13.7" customHeight="1">
      <c r="A13" s="364" t="s">
        <v>21</v>
      </c>
      <c r="B13" s="246">
        <v>132.34242412691538</v>
      </c>
      <c r="C13" s="246">
        <v>118.02020860433851</v>
      </c>
      <c r="D13" s="246">
        <v>137.95581583888037</v>
      </c>
      <c r="E13" s="246">
        <v>169.31689041095888</v>
      </c>
      <c r="F13" s="519">
        <v>159.33969863013698</v>
      </c>
      <c r="G13" s="520">
        <v>-5.8926145859433561</v>
      </c>
      <c r="H13" s="293">
        <v>150.1</v>
      </c>
      <c r="I13" s="293">
        <v>157.77500000000001</v>
      </c>
      <c r="J13" s="293">
        <v>154.25483870967741</v>
      </c>
      <c r="K13" s="293">
        <v>157.49666666666667</v>
      </c>
      <c r="L13" s="293">
        <v>155.01612903225808</v>
      </c>
      <c r="M13" s="293">
        <v>158.47999999999999</v>
      </c>
      <c r="N13" s="293">
        <v>158.18387096774194</v>
      </c>
      <c r="O13" s="293">
        <v>169.0225806451613</v>
      </c>
      <c r="P13" s="293">
        <v>171.02666666666667</v>
      </c>
      <c r="Q13" s="293">
        <v>164.42903225806452</v>
      </c>
      <c r="R13" s="293">
        <v>160.83333333333331</v>
      </c>
      <c r="S13" s="293">
        <v>153.81935483870967</v>
      </c>
    </row>
    <row r="14" spans="1:19" ht="13.7" customHeight="1">
      <c r="A14" s="364" t="s">
        <v>497</v>
      </c>
      <c r="B14" s="246">
        <v>128.32471048286317</v>
      </c>
      <c r="C14" s="246">
        <v>106.87179948621053</v>
      </c>
      <c r="D14" s="246">
        <v>121.6094601339819</v>
      </c>
      <c r="E14" s="246">
        <v>149.60470260273974</v>
      </c>
      <c r="F14" s="519">
        <v>145.10767753424656</v>
      </c>
      <c r="G14" s="520">
        <v>-3.0059383095961678</v>
      </c>
      <c r="H14" s="293">
        <v>128.5763870967742</v>
      </c>
      <c r="I14" s="293">
        <v>134.51560714285716</v>
      </c>
      <c r="J14" s="293">
        <v>137.40074193548386</v>
      </c>
      <c r="K14" s="293">
        <v>140.35313333333335</v>
      </c>
      <c r="L14" s="293">
        <v>141.7495806451613</v>
      </c>
      <c r="M14" s="293">
        <v>141.83620000000002</v>
      </c>
      <c r="N14" s="293">
        <v>146.33048387096775</v>
      </c>
      <c r="O14" s="293">
        <v>152.82393548387097</v>
      </c>
      <c r="P14" s="293">
        <v>156.27889999999999</v>
      </c>
      <c r="Q14" s="293">
        <v>157.5181935483871</v>
      </c>
      <c r="R14" s="293">
        <v>154.53593333333333</v>
      </c>
      <c r="S14" s="293">
        <v>146.52164516129034</v>
      </c>
    </row>
    <row r="15" spans="1:19" ht="13.7" customHeight="1">
      <c r="A15" s="364" t="s">
        <v>488</v>
      </c>
      <c r="B15" s="246">
        <v>133.72694595267745</v>
      </c>
      <c r="C15" s="246">
        <v>125.4398940808837</v>
      </c>
      <c r="D15" s="246">
        <v>142.06082437275987</v>
      </c>
      <c r="E15" s="246">
        <v>185.27547945205475</v>
      </c>
      <c r="F15" s="519">
        <v>171.51954794520546</v>
      </c>
      <c r="G15" s="520">
        <v>-7.4245828684572519</v>
      </c>
      <c r="H15" s="293">
        <v>172.51612903225808</v>
      </c>
      <c r="I15" s="293">
        <v>175.19642857142858</v>
      </c>
      <c r="J15" s="293">
        <v>170.80322580645162</v>
      </c>
      <c r="K15" s="293">
        <v>170.53</v>
      </c>
      <c r="L15" s="293">
        <v>169.79032258064518</v>
      </c>
      <c r="M15" s="293">
        <v>169.7</v>
      </c>
      <c r="N15" s="293">
        <v>169.74193548387098</v>
      </c>
      <c r="O15" s="293">
        <v>175.3516129032258</v>
      </c>
      <c r="P15" s="293">
        <v>179.39666666666668</v>
      </c>
      <c r="Q15" s="293">
        <v>178.36774193548388</v>
      </c>
      <c r="R15" s="293">
        <v>167.07999999999998</v>
      </c>
      <c r="S15" s="293">
        <v>161.36129032258063</v>
      </c>
    </row>
    <row r="16" spans="1:19" ht="13.7" customHeight="1">
      <c r="A16" s="364" t="s">
        <v>23</v>
      </c>
      <c r="B16" s="246">
        <v>152.17049798039957</v>
      </c>
      <c r="C16" s="246">
        <v>141.10889095599725</v>
      </c>
      <c r="D16" s="246">
        <v>166.76069465779142</v>
      </c>
      <c r="E16" s="246">
        <v>211.26338356164382</v>
      </c>
      <c r="F16" s="519">
        <v>192.87306849315067</v>
      </c>
      <c r="G16" s="520">
        <v>-8.7049230957370831</v>
      </c>
      <c r="H16" s="293">
        <v>190.54838709677421</v>
      </c>
      <c r="I16" s="293">
        <v>194.79285714285714</v>
      </c>
      <c r="J16" s="293">
        <v>194.64193548387098</v>
      </c>
      <c r="K16" s="293">
        <v>196.14666666666668</v>
      </c>
      <c r="L16" s="293">
        <v>192.49032258064517</v>
      </c>
      <c r="M16" s="293">
        <v>191.77666666666667</v>
      </c>
      <c r="N16" s="508">
        <v>190.50322580645161</v>
      </c>
      <c r="O16" s="293">
        <v>192.43225806451613</v>
      </c>
      <c r="P16" s="293">
        <v>200.20999999999998</v>
      </c>
      <c r="Q16" s="293">
        <v>198.53870967741938</v>
      </c>
      <c r="R16" s="293">
        <v>190.98333333333332</v>
      </c>
      <c r="S16" s="293">
        <v>182.18064516129033</v>
      </c>
    </row>
    <row r="17" spans="1:19" ht="13.7" customHeight="1">
      <c r="A17" s="364" t="s">
        <v>24</v>
      </c>
      <c r="B17" s="246">
        <v>150.39738297579726</v>
      </c>
      <c r="C17" s="246">
        <v>135.69704589695144</v>
      </c>
      <c r="D17" s="246">
        <v>154.82758183563752</v>
      </c>
      <c r="E17" s="246">
        <v>181.27163452054793</v>
      </c>
      <c r="F17" s="519">
        <v>188.22666246575341</v>
      </c>
      <c r="G17" s="520">
        <v>3.836798826027632</v>
      </c>
      <c r="H17" s="293">
        <v>182.39322580645162</v>
      </c>
      <c r="I17" s="293">
        <v>191.59703571428571</v>
      </c>
      <c r="J17" s="293">
        <v>190.65174193548387</v>
      </c>
      <c r="K17" s="293">
        <v>194.52723333333333</v>
      </c>
      <c r="L17" s="293">
        <v>187.24774193548387</v>
      </c>
      <c r="M17" s="293">
        <v>187.39590000000001</v>
      </c>
      <c r="N17" s="508">
        <v>183.4900322580645</v>
      </c>
      <c r="O17" s="293">
        <v>191.55825806451611</v>
      </c>
      <c r="P17" s="293">
        <v>196.10489999999999</v>
      </c>
      <c r="Q17" s="293">
        <v>187.47964516129031</v>
      </c>
      <c r="R17" s="293">
        <v>184.24140000000003</v>
      </c>
      <c r="S17" s="293">
        <v>180.15990322580643</v>
      </c>
    </row>
    <row r="18" spans="1:19" ht="13.7" customHeight="1">
      <c r="A18" s="364" t="s">
        <v>25</v>
      </c>
      <c r="B18" s="246">
        <v>158.39719675131303</v>
      </c>
      <c r="C18" s="246">
        <v>144.54190690745247</v>
      </c>
      <c r="D18" s="246">
        <v>164.01859020310636</v>
      </c>
      <c r="E18" s="246">
        <v>205.44591780821921</v>
      </c>
      <c r="F18" s="519">
        <v>190.32497260273973</v>
      </c>
      <c r="G18" s="520">
        <v>-7.3600611619816458</v>
      </c>
      <c r="H18" s="293">
        <v>186.56774193548387</v>
      </c>
      <c r="I18" s="293">
        <v>190.47499999999999</v>
      </c>
      <c r="J18" s="293">
        <v>190.1032258064516</v>
      </c>
      <c r="K18" s="293">
        <v>192.82333333333332</v>
      </c>
      <c r="L18" s="293">
        <v>184.58709677419353</v>
      </c>
      <c r="M18" s="293">
        <v>187.07</v>
      </c>
      <c r="N18" s="508">
        <v>188.08387096774192</v>
      </c>
      <c r="O18" s="293">
        <v>196.95806451612901</v>
      </c>
      <c r="P18" s="293">
        <v>201.48</v>
      </c>
      <c r="Q18" s="293">
        <v>193.29354838709679</v>
      </c>
      <c r="R18" s="293">
        <v>187.82999999999998</v>
      </c>
      <c r="S18" s="293">
        <v>183.20645161290321</v>
      </c>
    </row>
    <row r="19" spans="1:19" ht="13.7" customHeight="1">
      <c r="A19" s="364" t="s">
        <v>26</v>
      </c>
      <c r="B19" s="246">
        <v>116.98677918538968</v>
      </c>
      <c r="C19" s="246">
        <v>102.01528532007511</v>
      </c>
      <c r="D19" s="246">
        <v>123.06195268945267</v>
      </c>
      <c r="E19" s="246">
        <v>129.04240698630136</v>
      </c>
      <c r="F19" s="519">
        <v>158.42163794520548</v>
      </c>
      <c r="G19" s="520">
        <v>22.767113265349192</v>
      </c>
      <c r="H19" s="293">
        <v>159.94948387096778</v>
      </c>
      <c r="I19" s="293">
        <v>160.39939285714286</v>
      </c>
      <c r="J19" s="293">
        <v>156.69683870967742</v>
      </c>
      <c r="K19" s="293">
        <v>161.27596666666665</v>
      </c>
      <c r="L19" s="293">
        <v>152.22154838709679</v>
      </c>
      <c r="M19" s="293">
        <v>156.1926</v>
      </c>
      <c r="N19" s="508">
        <v>155.2884516129032</v>
      </c>
      <c r="O19" s="293">
        <v>164.04867741935482</v>
      </c>
      <c r="P19" s="293">
        <v>168.78943333333331</v>
      </c>
      <c r="Q19" s="293">
        <v>160.81258064516129</v>
      </c>
      <c r="R19" s="293">
        <v>157.44866666666667</v>
      </c>
      <c r="S19" s="293">
        <v>147.7272258064516</v>
      </c>
    </row>
    <row r="20" spans="1:19" ht="13.7" customHeight="1">
      <c r="A20" s="364" t="s">
        <v>27</v>
      </c>
      <c r="B20" s="246">
        <v>140.14502062916236</v>
      </c>
      <c r="C20" s="246">
        <v>129.15363280404057</v>
      </c>
      <c r="D20" s="246">
        <v>150.82192111281788</v>
      </c>
      <c r="E20" s="246">
        <v>185.17952465753422</v>
      </c>
      <c r="F20" s="519">
        <v>167.95468630136989</v>
      </c>
      <c r="G20" s="520">
        <v>-9.3016970359004141</v>
      </c>
      <c r="H20" s="293">
        <v>156.89645161290323</v>
      </c>
      <c r="I20" s="293">
        <v>162.66071428571431</v>
      </c>
      <c r="J20" s="293">
        <v>161.52903225806452</v>
      </c>
      <c r="K20" s="293">
        <v>161.48866666666666</v>
      </c>
      <c r="L20" s="293">
        <v>159.84548387096774</v>
      </c>
      <c r="M20" s="293">
        <v>158.93433333333331</v>
      </c>
      <c r="N20" s="508">
        <v>163.57483870967744</v>
      </c>
      <c r="O20" s="293">
        <v>168.69354838709677</v>
      </c>
      <c r="P20" s="293">
        <v>179.06233333333333</v>
      </c>
      <c r="Q20" s="293">
        <v>185.11903225806452</v>
      </c>
      <c r="R20" s="293">
        <v>181.84533333333334</v>
      </c>
      <c r="S20" s="293">
        <v>173.66129032258064</v>
      </c>
    </row>
    <row r="21" spans="1:19" ht="13.7" customHeight="1">
      <c r="A21" s="364" t="s">
        <v>28</v>
      </c>
      <c r="B21" s="246">
        <v>157.08665377183391</v>
      </c>
      <c r="C21" s="246">
        <v>143.32915717052433</v>
      </c>
      <c r="D21" s="246">
        <v>161.94791282642089</v>
      </c>
      <c r="E21" s="246">
        <v>181.71198410958903</v>
      </c>
      <c r="F21" s="519">
        <v>186.66929164383563</v>
      </c>
      <c r="G21" s="520">
        <v>2.7281126000236133</v>
      </c>
      <c r="H21" s="293">
        <v>181.75125806451612</v>
      </c>
      <c r="I21" s="293">
        <v>186.47960714285713</v>
      </c>
      <c r="J21" s="293">
        <v>185.52683870967741</v>
      </c>
      <c r="K21" s="293">
        <v>187.27069999999998</v>
      </c>
      <c r="L21" s="293">
        <v>182.69512903225802</v>
      </c>
      <c r="M21" s="293">
        <v>183.32836666666668</v>
      </c>
      <c r="N21" s="508">
        <v>185.50816129032256</v>
      </c>
      <c r="O21" s="293">
        <v>193.16064516129035</v>
      </c>
      <c r="P21" s="293">
        <v>197.67983333333331</v>
      </c>
      <c r="Q21" s="293">
        <v>193.95677419354837</v>
      </c>
      <c r="R21" s="293">
        <v>183.73183333333333</v>
      </c>
      <c r="S21" s="293">
        <v>177.99574193548389</v>
      </c>
    </row>
    <row r="22" spans="1:19" ht="13.7" customHeight="1">
      <c r="A22" s="364" t="s">
        <v>489</v>
      </c>
      <c r="B22" s="246">
        <v>125.6006234945043</v>
      </c>
      <c r="C22" s="246">
        <v>114.40017265506341</v>
      </c>
      <c r="D22" s="523">
        <v>133.23130432240998</v>
      </c>
      <c r="E22" s="246">
        <v>178.17556041095889</v>
      </c>
      <c r="F22" s="519">
        <v>164.21651931506852</v>
      </c>
      <c r="G22" s="520">
        <v>-7.8344308634102688</v>
      </c>
      <c r="H22" s="293">
        <v>162.53719354838708</v>
      </c>
      <c r="I22" s="293">
        <v>163.37314285714288</v>
      </c>
      <c r="J22" s="293">
        <v>161.19216129032259</v>
      </c>
      <c r="K22" s="293">
        <v>164.4579</v>
      </c>
      <c r="L22" s="293">
        <v>161.15641935483873</v>
      </c>
      <c r="M22" s="293">
        <v>157.57550000000001</v>
      </c>
      <c r="N22" s="508">
        <v>158.5888064516129</v>
      </c>
      <c r="O22" s="293">
        <v>167.40435483870968</v>
      </c>
      <c r="P22" s="293">
        <v>174.87486666666669</v>
      </c>
      <c r="Q22" s="293">
        <v>173.33016129032259</v>
      </c>
      <c r="R22" s="293">
        <v>166.07726666666665</v>
      </c>
      <c r="S22" s="293">
        <v>159.9584193548387</v>
      </c>
    </row>
    <row r="23" spans="1:19" ht="13.7" customHeight="1">
      <c r="A23" s="364" t="s">
        <v>154</v>
      </c>
      <c r="B23" s="246">
        <v>119.91354512751097</v>
      </c>
      <c r="C23" s="246">
        <v>109.8272015846081</v>
      </c>
      <c r="D23" s="246">
        <v>127.66168824458101</v>
      </c>
      <c r="E23" s="246">
        <v>171.0553719178082</v>
      </c>
      <c r="F23" s="519">
        <v>152.09455465753425</v>
      </c>
      <c r="G23" s="520">
        <v>-11.084607894912878</v>
      </c>
      <c r="H23" s="293">
        <v>148.85500000000002</v>
      </c>
      <c r="I23" s="293">
        <v>151.4340357142857</v>
      </c>
      <c r="J23" s="293">
        <v>151.98645161290324</v>
      </c>
      <c r="K23" s="293">
        <v>154.98556666666667</v>
      </c>
      <c r="L23" s="293">
        <v>149.04493548387097</v>
      </c>
      <c r="M23" s="293">
        <v>148.75456666666665</v>
      </c>
      <c r="N23" s="508">
        <v>148.23251612903226</v>
      </c>
      <c r="O23" s="293">
        <v>155.63725806451615</v>
      </c>
      <c r="P23" s="293">
        <v>160.38669999999996</v>
      </c>
      <c r="Q23" s="293">
        <v>157.52103225806451</v>
      </c>
      <c r="R23" s="293">
        <v>151.63760000000002</v>
      </c>
      <c r="S23" s="293">
        <v>145.86309677419354</v>
      </c>
    </row>
    <row r="24" spans="1:19" ht="13.7" customHeight="1">
      <c r="A24" s="364" t="s">
        <v>29</v>
      </c>
      <c r="B24" s="246">
        <v>120.9265615247171</v>
      </c>
      <c r="C24" s="246">
        <v>107.6374626285382</v>
      </c>
      <c r="D24" s="246">
        <v>132.55000682710357</v>
      </c>
      <c r="E24" s="246">
        <v>167.72254794520546</v>
      </c>
      <c r="F24" s="519">
        <v>157.02856164383562</v>
      </c>
      <c r="G24" s="520">
        <v>-6.3759979993051052</v>
      </c>
      <c r="H24" s="293">
        <v>152.43225806451613</v>
      </c>
      <c r="I24" s="293">
        <v>157.28571428571428</v>
      </c>
      <c r="J24" s="293">
        <v>154.61290322580646</v>
      </c>
      <c r="K24" s="293">
        <v>160.20666666666665</v>
      </c>
      <c r="L24" s="293">
        <v>155.44193548387096</v>
      </c>
      <c r="M24" s="293">
        <v>157.15333333333334</v>
      </c>
      <c r="N24" s="508">
        <v>155.82580645161289</v>
      </c>
      <c r="O24" s="293">
        <v>164.59032258064516</v>
      </c>
      <c r="P24" s="293">
        <v>166.90333333333334</v>
      </c>
      <c r="Q24" s="293">
        <v>158.58709677419353</v>
      </c>
      <c r="R24" s="293">
        <v>154.15</v>
      </c>
      <c r="S24" s="293">
        <v>146.67419354838711</v>
      </c>
    </row>
    <row r="25" spans="1:19" ht="13.7" customHeight="1">
      <c r="A25" s="364" t="s">
        <v>490</v>
      </c>
      <c r="B25" s="246">
        <v>138.04109589041096</v>
      </c>
      <c r="C25" s="246">
        <v>137.16438356164383</v>
      </c>
      <c r="D25" s="246">
        <v>134</v>
      </c>
      <c r="E25" s="246">
        <v>134</v>
      </c>
      <c r="F25" s="519">
        <v>134</v>
      </c>
      <c r="G25" s="520">
        <v>0</v>
      </c>
      <c r="H25" s="293">
        <v>134</v>
      </c>
      <c r="I25" s="293">
        <v>134</v>
      </c>
      <c r="J25" s="293">
        <v>134</v>
      </c>
      <c r="K25" s="293">
        <v>134</v>
      </c>
      <c r="L25" s="293">
        <v>134</v>
      </c>
      <c r="M25" s="293">
        <v>134</v>
      </c>
      <c r="N25" s="508">
        <v>134</v>
      </c>
      <c r="O25" s="293">
        <v>134</v>
      </c>
      <c r="P25" s="293">
        <v>134</v>
      </c>
      <c r="Q25" s="293">
        <v>134</v>
      </c>
      <c r="R25" s="293">
        <v>134</v>
      </c>
      <c r="S25" s="293">
        <v>134</v>
      </c>
    </row>
    <row r="26" spans="1:19" ht="13.7" customHeight="1">
      <c r="A26" s="244" t="s">
        <v>31</v>
      </c>
      <c r="B26" s="246">
        <v>164.6825194217337</v>
      </c>
      <c r="C26" s="246">
        <v>156.45019163547835</v>
      </c>
      <c r="D26" s="246">
        <v>181.09992020822662</v>
      </c>
      <c r="E26" s="246">
        <v>207.54987671232877</v>
      </c>
      <c r="F26" s="519">
        <v>192.29349315068492</v>
      </c>
      <c r="G26" s="520">
        <v>-7.350707118361588</v>
      </c>
      <c r="H26" s="293">
        <v>181.40322580645162</v>
      </c>
      <c r="I26" s="293">
        <v>182.85714285714286</v>
      </c>
      <c r="J26" s="293">
        <v>180.95806451612901</v>
      </c>
      <c r="K26" s="293">
        <v>185.48333333333332</v>
      </c>
      <c r="L26" s="293">
        <v>180.65806451612903</v>
      </c>
      <c r="M26" s="293">
        <v>182.30666666666667</v>
      </c>
      <c r="N26" s="508">
        <v>197.4548387096774</v>
      </c>
      <c r="O26" s="293">
        <v>207.27096774193546</v>
      </c>
      <c r="P26" s="293">
        <v>211.6</v>
      </c>
      <c r="Q26" s="293">
        <v>205.46451612903223</v>
      </c>
      <c r="R26" s="293">
        <v>198.91333333333336</v>
      </c>
      <c r="S26" s="293">
        <v>190.9225806451613</v>
      </c>
    </row>
    <row r="27" spans="1:19" ht="13.7" customHeight="1">
      <c r="A27" s="364" t="s">
        <v>32</v>
      </c>
      <c r="B27" s="246">
        <v>116.13912401128793</v>
      </c>
      <c r="C27" s="246">
        <v>100.06134238196881</v>
      </c>
      <c r="D27" s="246">
        <v>119.47561520198825</v>
      </c>
      <c r="E27" s="246">
        <v>142.27161054794522</v>
      </c>
      <c r="F27" s="519">
        <v>143.65304150684929</v>
      </c>
      <c r="G27" s="520">
        <v>0.97098145834129124</v>
      </c>
      <c r="H27" s="293">
        <v>139.86283870967742</v>
      </c>
      <c r="I27" s="293">
        <v>141.45482142857142</v>
      </c>
      <c r="J27" s="293">
        <v>142.50419354838712</v>
      </c>
      <c r="K27" s="293">
        <v>145.60923333333332</v>
      </c>
      <c r="L27" s="293">
        <v>144.28754838709676</v>
      </c>
      <c r="M27" s="293">
        <v>145.83529999999999</v>
      </c>
      <c r="N27" s="508">
        <v>145.01032258064515</v>
      </c>
      <c r="O27" s="293">
        <v>148.21893548387098</v>
      </c>
      <c r="P27" s="293">
        <v>139.4015</v>
      </c>
      <c r="Q27" s="293">
        <v>134.47177419354841</v>
      </c>
      <c r="R27" s="293">
        <v>147.44306666666665</v>
      </c>
      <c r="S27" s="293">
        <v>147.51358064516131</v>
      </c>
    </row>
    <row r="28" spans="1:19" ht="13.7" customHeight="1">
      <c r="A28" s="364" t="s">
        <v>33</v>
      </c>
      <c r="B28" s="246">
        <v>148.97555928312306</v>
      </c>
      <c r="C28" s="246">
        <v>138.91336234148469</v>
      </c>
      <c r="D28" s="246">
        <v>161.73830602491893</v>
      </c>
      <c r="E28" s="246">
        <v>185.16380821917807</v>
      </c>
      <c r="F28" s="519">
        <v>172.01162123287671</v>
      </c>
      <c r="G28" s="520">
        <v>-7.1030009118915665</v>
      </c>
      <c r="H28" s="496">
        <v>167.8516129032258</v>
      </c>
      <c r="I28" s="496">
        <v>168.74285714285713</v>
      </c>
      <c r="J28" s="496">
        <v>167.32580645161289</v>
      </c>
      <c r="K28" s="496">
        <v>169.47666666666666</v>
      </c>
      <c r="L28" s="496">
        <v>164.43548387096774</v>
      </c>
      <c r="M28" s="496">
        <v>168.09666666666666</v>
      </c>
      <c r="N28" s="508">
        <v>168.92903225806452</v>
      </c>
      <c r="O28" s="496">
        <v>183.5773870967742</v>
      </c>
      <c r="P28" s="496">
        <v>186.40666666666667</v>
      </c>
      <c r="Q28" s="496">
        <v>179.66451612903228</v>
      </c>
      <c r="R28" s="496">
        <v>173.34</v>
      </c>
      <c r="S28" s="496">
        <v>164.79354838709679</v>
      </c>
    </row>
    <row r="29" spans="1:19" ht="13.7" customHeight="1">
      <c r="A29" s="244" t="s">
        <v>755</v>
      </c>
      <c r="B29" s="246">
        <v>142.32487678498333</v>
      </c>
      <c r="C29" s="246">
        <v>148.93864311935255</v>
      </c>
      <c r="D29" s="246" t="s">
        <v>476</v>
      </c>
      <c r="E29" s="246" t="s">
        <v>476</v>
      </c>
      <c r="F29" s="519" t="s">
        <v>476</v>
      </c>
      <c r="G29" s="543" t="s">
        <v>476</v>
      </c>
      <c r="H29" s="496" t="s">
        <v>476</v>
      </c>
      <c r="I29" s="496" t="s">
        <v>476</v>
      </c>
      <c r="J29" s="496" t="s">
        <v>476</v>
      </c>
      <c r="K29" s="496" t="s">
        <v>476</v>
      </c>
      <c r="L29" s="496" t="s">
        <v>476</v>
      </c>
      <c r="M29" s="496" t="s">
        <v>476</v>
      </c>
      <c r="N29" s="496" t="s">
        <v>476</v>
      </c>
      <c r="O29" s="496" t="s">
        <v>476</v>
      </c>
      <c r="P29" s="496" t="s">
        <v>476</v>
      </c>
      <c r="Q29" s="883" t="s">
        <v>476</v>
      </c>
      <c r="R29" s="883" t="s">
        <v>476</v>
      </c>
      <c r="S29" s="883" t="s">
        <v>476</v>
      </c>
    </row>
    <row r="30" spans="1:19" ht="13.7" customHeight="1">
      <c r="A30" s="364" t="s">
        <v>558</v>
      </c>
      <c r="B30" s="246">
        <v>124.02149397823088</v>
      </c>
      <c r="C30" s="246">
        <v>106.80513053965559</v>
      </c>
      <c r="D30" s="246">
        <v>127.49137106539374</v>
      </c>
      <c r="E30" s="246">
        <v>170.06983726027397</v>
      </c>
      <c r="F30" s="519">
        <v>157.44401506849317</v>
      </c>
      <c r="G30" s="520">
        <v>-7.4239044354809991</v>
      </c>
      <c r="H30" s="293">
        <v>151.74567741935482</v>
      </c>
      <c r="I30" s="293">
        <v>158.59767857142859</v>
      </c>
      <c r="J30" s="293">
        <v>156.62593548387096</v>
      </c>
      <c r="K30" s="293">
        <v>159.65879999999999</v>
      </c>
      <c r="L30" s="293">
        <v>155.75654838709676</v>
      </c>
      <c r="M30" s="293">
        <v>155.71883333333329</v>
      </c>
      <c r="N30" s="293">
        <v>156.35593548387098</v>
      </c>
      <c r="O30" s="293">
        <v>162.42851612903229</v>
      </c>
      <c r="P30" s="293">
        <v>164.56450000000001</v>
      </c>
      <c r="Q30" s="293">
        <v>161.86435483870966</v>
      </c>
      <c r="R30" s="293">
        <v>156.49830000000003</v>
      </c>
      <c r="S30" s="293">
        <v>149.08658064516129</v>
      </c>
    </row>
    <row r="31" spans="1:19" ht="13.7" customHeight="1">
      <c r="A31" s="364" t="s">
        <v>36</v>
      </c>
      <c r="B31" s="246">
        <v>115.66075494324717</v>
      </c>
      <c r="C31" s="246">
        <v>95.382372526566826</v>
      </c>
      <c r="D31" s="246">
        <v>115.49839547186266</v>
      </c>
      <c r="E31" s="246">
        <v>154.0078576712329</v>
      </c>
      <c r="F31" s="519">
        <v>137.19103726027399</v>
      </c>
      <c r="G31" s="520">
        <v>-10.919456101297431</v>
      </c>
      <c r="H31" s="293">
        <v>129.87341935483869</v>
      </c>
      <c r="I31" s="293">
        <v>134.53157142857145</v>
      </c>
      <c r="J31" s="293">
        <v>136.52577419354841</v>
      </c>
      <c r="K31" s="293">
        <v>137.6986</v>
      </c>
      <c r="L31" s="293">
        <v>133.20167741935484</v>
      </c>
      <c r="M31" s="293">
        <v>135.49873333333335</v>
      </c>
      <c r="N31" s="508">
        <v>135.45170967741936</v>
      </c>
      <c r="O31" s="293">
        <v>141.97738709677421</v>
      </c>
      <c r="P31" s="293">
        <v>145.36396666666667</v>
      </c>
      <c r="Q31" s="293">
        <v>143.02322580645162</v>
      </c>
      <c r="R31" s="293">
        <v>137.77823333333333</v>
      </c>
      <c r="S31" s="293">
        <v>133.63322580645161</v>
      </c>
    </row>
    <row r="32" spans="1:19" ht="13.7" customHeight="1">
      <c r="A32" s="364" t="s">
        <v>38</v>
      </c>
      <c r="B32" s="246">
        <v>148.20091697879141</v>
      </c>
      <c r="C32" s="246">
        <v>134.7569575859832</v>
      </c>
      <c r="D32" s="246">
        <v>160.40555814958901</v>
      </c>
      <c r="E32" s="246">
        <v>194.11465753424662</v>
      </c>
      <c r="F32" s="519">
        <v>174.04117397260273</v>
      </c>
      <c r="G32" s="520">
        <v>-10.34104472924845</v>
      </c>
      <c r="H32" s="293">
        <v>175.5378387096774</v>
      </c>
      <c r="I32" s="293">
        <v>177.50592857142857</v>
      </c>
      <c r="J32" s="293">
        <v>177.30216129032257</v>
      </c>
      <c r="K32" s="293">
        <v>179.40819999999999</v>
      </c>
      <c r="L32" s="293">
        <v>170.60541935483869</v>
      </c>
      <c r="M32" s="293">
        <v>170.49236666666667</v>
      </c>
      <c r="N32" s="508">
        <v>168.69393548387094</v>
      </c>
      <c r="O32" s="293">
        <v>178.4571935483871</v>
      </c>
      <c r="P32" s="293">
        <v>180.62076666666667</v>
      </c>
      <c r="Q32" s="293">
        <v>175.03719354838708</v>
      </c>
      <c r="R32" s="293">
        <v>169.41896666666665</v>
      </c>
      <c r="S32" s="293">
        <v>165.17732258064515</v>
      </c>
    </row>
    <row r="33" spans="1:19" ht="13.7" customHeight="1">
      <c r="A33" s="456" t="s">
        <v>756</v>
      </c>
      <c r="B33" s="524">
        <v>141.34808917928754</v>
      </c>
      <c r="C33" s="524">
        <v>128.17567043438572</v>
      </c>
      <c r="D33" s="524">
        <v>150.48306739944744</v>
      </c>
      <c r="E33" s="524">
        <v>182.09969239917461</v>
      </c>
      <c r="F33" s="524">
        <v>174.47224049248754</v>
      </c>
      <c r="G33" s="525">
        <v>-4.1886132844020318</v>
      </c>
      <c r="H33" s="526">
        <v>169.27996127272706</v>
      </c>
      <c r="I33" s="526">
        <v>172.98654301460095</v>
      </c>
      <c r="J33" s="526">
        <v>172.40816552926842</v>
      </c>
      <c r="K33" s="526">
        <v>175.16110608980787</v>
      </c>
      <c r="L33" s="526">
        <v>171.32250215352562</v>
      </c>
      <c r="M33" s="526">
        <v>172.31594797893374</v>
      </c>
      <c r="N33" s="526">
        <v>173.71187538438767</v>
      </c>
      <c r="O33" s="526">
        <v>180.9063630968358</v>
      </c>
      <c r="P33" s="526">
        <v>183.57630723120849</v>
      </c>
      <c r="Q33" s="526">
        <v>178.56861355063523</v>
      </c>
      <c r="R33" s="526">
        <v>173.91858596480168</v>
      </c>
      <c r="S33" s="526">
        <v>168.46177248453733</v>
      </c>
    </row>
    <row r="34" spans="1:19" ht="13.7" customHeight="1">
      <c r="A34" s="510" t="s">
        <v>757</v>
      </c>
      <c r="B34" s="527">
        <v>145.36591149689926</v>
      </c>
      <c r="C34" s="527">
        <v>132.87990582035482</v>
      </c>
      <c r="D34" s="527">
        <v>155.89700318260066</v>
      </c>
      <c r="E34" s="527">
        <v>188.35457103468855</v>
      </c>
      <c r="F34" s="527">
        <v>180.04975246306455</v>
      </c>
      <c r="G34" s="528">
        <v>-4.4091409759811633</v>
      </c>
      <c r="H34" s="511">
        <v>174.06105407154652</v>
      </c>
      <c r="I34" s="511">
        <v>178.16084750630304</v>
      </c>
      <c r="J34" s="511">
        <v>177.47766391205192</v>
      </c>
      <c r="K34" s="511">
        <v>180.22535294252279</v>
      </c>
      <c r="L34" s="511">
        <v>176.52518106010135</v>
      </c>
      <c r="M34" s="511">
        <v>177.4715832832251</v>
      </c>
      <c r="N34" s="511">
        <v>179.52120428582364</v>
      </c>
      <c r="O34" s="511">
        <v>186.90178021747752</v>
      </c>
      <c r="P34" s="511">
        <v>190.93006478250328</v>
      </c>
      <c r="Q34" s="511">
        <v>185.91978899592999</v>
      </c>
      <c r="R34" s="511">
        <v>179.20503781143614</v>
      </c>
      <c r="S34" s="511">
        <v>173.20973911849245</v>
      </c>
    </row>
    <row r="35" spans="1:19" ht="13.7" customHeight="1">
      <c r="A35" s="510" t="s">
        <v>758</v>
      </c>
      <c r="B35" s="517">
        <v>15.509019582219622</v>
      </c>
      <c r="C35" s="517">
        <v>15.245959444930776</v>
      </c>
      <c r="D35" s="517">
        <v>17.968028623316883</v>
      </c>
      <c r="E35" s="517">
        <v>10.187319978250542</v>
      </c>
      <c r="F35" s="517">
        <v>16.532588406352232</v>
      </c>
      <c r="G35" s="529">
        <v>62.285944111390876</v>
      </c>
      <c r="H35" s="517">
        <v>10.849642723159434</v>
      </c>
      <c r="I35" s="517">
        <v>14.333658449160225</v>
      </c>
      <c r="J35" s="517">
        <v>13.944475324955135</v>
      </c>
      <c r="K35" s="517">
        <v>16.318105599189465</v>
      </c>
      <c r="L35" s="517">
        <v>17.887868427843244</v>
      </c>
      <c r="M35" s="517">
        <v>18.035406026558434</v>
      </c>
      <c r="N35" s="517">
        <v>18.211306111630108</v>
      </c>
      <c r="O35" s="517">
        <v>16.531468078767517</v>
      </c>
      <c r="P35" s="517">
        <v>16.204090575836574</v>
      </c>
      <c r="Q35" s="517">
        <v>17.723341263671898</v>
      </c>
      <c r="R35" s="517">
        <v>18.39434221143614</v>
      </c>
      <c r="S35" s="517">
        <v>18.784414412040832</v>
      </c>
    </row>
    <row r="36" spans="1:19" ht="13.7" customHeight="1">
      <c r="A36" s="502" t="s">
        <v>882</v>
      </c>
      <c r="B36" s="260"/>
      <c r="C36" s="260"/>
      <c r="E36" s="260"/>
      <c r="F36" s="260"/>
      <c r="G36" s="530"/>
      <c r="R36" s="263"/>
      <c r="S36" s="464" t="s">
        <v>350</v>
      </c>
    </row>
    <row r="37" spans="1:19" ht="13.7" customHeight="1">
      <c r="A37" s="450" t="s">
        <v>796</v>
      </c>
      <c r="B37" s="531"/>
      <c r="C37" s="531"/>
      <c r="D37" s="531"/>
      <c r="E37" s="531"/>
      <c r="F37" s="531"/>
      <c r="G37" s="495"/>
      <c r="H37" s="495"/>
      <c r="I37" s="495"/>
      <c r="J37" s="495"/>
      <c r="K37" s="495"/>
      <c r="L37" s="495"/>
      <c r="M37" s="495"/>
      <c r="N37" s="495"/>
      <c r="O37" s="495"/>
      <c r="P37" s="495"/>
      <c r="Q37" s="495"/>
    </row>
    <row r="38" spans="1:19" ht="13.7" customHeight="1">
      <c r="A38" s="450" t="s">
        <v>759</v>
      </c>
      <c r="B38" s="533"/>
      <c r="C38" s="533"/>
      <c r="D38" s="533"/>
      <c r="E38" s="533"/>
      <c r="F38" s="533"/>
      <c r="H38" s="495"/>
      <c r="O38" s="495"/>
      <c r="P38" s="495"/>
      <c r="Q38" s="495"/>
      <c r="R38" s="495"/>
      <c r="S38" s="495"/>
    </row>
    <row r="39" spans="1:19" ht="13.7" customHeight="1">
      <c r="A39" s="260" t="s">
        <v>591</v>
      </c>
      <c r="B39" s="246"/>
      <c r="C39" s="246"/>
      <c r="D39" s="246"/>
      <c r="E39" s="246"/>
      <c r="F39" s="246"/>
    </row>
    <row r="40" spans="1:19" ht="13.7" customHeight="1">
      <c r="A40" s="1056" t="s">
        <v>836</v>
      </c>
      <c r="B40" s="1056"/>
      <c r="C40" s="1056"/>
      <c r="D40" s="1056"/>
      <c r="E40" s="1056"/>
      <c r="F40" s="1056"/>
      <c r="G40" s="1056"/>
      <c r="H40" s="1056"/>
      <c r="I40" s="1056"/>
      <c r="J40" s="1056"/>
      <c r="K40" s="1056"/>
      <c r="L40" s="1056"/>
      <c r="M40" s="1056"/>
      <c r="N40" s="1056"/>
      <c r="O40" s="1056"/>
      <c r="P40" s="1056"/>
      <c r="Q40" s="1056"/>
      <c r="R40" s="1056"/>
      <c r="S40" s="1056"/>
    </row>
    <row r="41" spans="1:19" ht="13.7" customHeight="1">
      <c r="A41" s="1056"/>
      <c r="B41" s="1056"/>
      <c r="C41" s="1056"/>
      <c r="D41" s="1056"/>
      <c r="E41" s="1056"/>
      <c r="F41" s="1056"/>
      <c r="G41" s="1056"/>
      <c r="H41" s="1056"/>
      <c r="I41" s="1056"/>
      <c r="J41" s="1056"/>
      <c r="K41" s="1056"/>
      <c r="L41" s="1056"/>
      <c r="M41" s="1056"/>
      <c r="N41" s="1056"/>
      <c r="O41" s="1056"/>
      <c r="P41" s="1056"/>
      <c r="Q41" s="1056"/>
      <c r="R41" s="1056"/>
      <c r="S41" s="1056"/>
    </row>
  </sheetData>
  <mergeCells count="4">
    <mergeCell ref="A1:E2"/>
    <mergeCell ref="B3:G3"/>
    <mergeCell ref="H3:S3"/>
    <mergeCell ref="A40:S41"/>
  </mergeCells>
  <hyperlinks>
    <hyperlink ref="H1" location="INDICE!A1" display="Contents" xr:uid="{00000000-0004-0000-3000-000000000000}"/>
  </hyperlinks>
  <printOptions horizontalCentered="1"/>
  <pageMargins left="0.70866141732283472" right="0.70866141732283472" top="0.74803149606299213" bottom="0.74803149606299213" header="0.31496062992125984" footer="0.31496062992125984"/>
  <pageSetup paperSize="9" scale="6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pageSetUpPr fitToPage="1"/>
  </sheetPr>
  <dimension ref="A1:I28"/>
  <sheetViews>
    <sheetView zoomScaleNormal="100" workbookViewId="0">
      <selection sqref="A1:F2"/>
    </sheetView>
  </sheetViews>
  <sheetFormatPr baseColWidth="10" defaultColWidth="11.42578125" defaultRowHeight="13.7" customHeight="1"/>
  <cols>
    <col min="1" max="1" width="9.85546875" style="3" customWidth="1"/>
    <col min="2" max="2" width="5.5703125" style="3" customWidth="1"/>
    <col min="3" max="4" width="12.7109375" style="3" customWidth="1"/>
    <col min="5" max="5" width="16.85546875" style="3" customWidth="1"/>
    <col min="6" max="8" width="12.7109375" style="3" customWidth="1"/>
    <col min="9" max="9" width="5.28515625" style="24" customWidth="1"/>
    <col min="10" max="10" width="13.42578125" style="3" customWidth="1"/>
    <col min="11" max="11" width="12.5703125" style="3" customWidth="1"/>
    <col min="12" max="12" width="8.7109375" style="3" customWidth="1"/>
    <col min="13" max="13" width="11.7109375" style="3" customWidth="1"/>
    <col min="14" max="16384" width="11.42578125" style="3"/>
  </cols>
  <sheetData>
    <row r="1" spans="1:8" ht="13.7" customHeight="1">
      <c r="A1" s="975" t="s">
        <v>115</v>
      </c>
      <c r="B1" s="975"/>
      <c r="C1" s="975"/>
      <c r="D1" s="975"/>
      <c r="E1" s="975"/>
      <c r="F1" s="975"/>
      <c r="H1" s="801" t="s">
        <v>222</v>
      </c>
    </row>
    <row r="2" spans="1:8" ht="13.7" customHeight="1">
      <c r="A2" s="980"/>
      <c r="B2" s="980"/>
      <c r="C2" s="980"/>
      <c r="D2" s="980"/>
      <c r="E2" s="980"/>
      <c r="F2" s="980"/>
    </row>
    <row r="3" spans="1:8" ht="13.7" customHeight="1">
      <c r="A3" s="95"/>
      <c r="B3" s="95"/>
      <c r="C3" s="986" t="s">
        <v>116</v>
      </c>
      <c r="D3" s="986"/>
      <c r="E3" s="986"/>
      <c r="F3" s="986" t="s">
        <v>117</v>
      </c>
      <c r="G3" s="986"/>
      <c r="H3" s="986"/>
    </row>
    <row r="4" spans="1:8" ht="13.7" customHeight="1">
      <c r="A4" s="96"/>
      <c r="B4" s="96"/>
      <c r="C4" s="127" t="s">
        <v>118</v>
      </c>
      <c r="D4" s="127" t="s">
        <v>119</v>
      </c>
      <c r="E4" s="128" t="s">
        <v>120</v>
      </c>
      <c r="F4" s="127" t="s">
        <v>118</v>
      </c>
      <c r="G4" s="127" t="s">
        <v>119</v>
      </c>
      <c r="H4" s="128" t="s">
        <v>120</v>
      </c>
    </row>
    <row r="5" spans="1:8" ht="14.25" customHeight="1">
      <c r="A5" s="129">
        <v>2019</v>
      </c>
      <c r="B5" s="130" t="s">
        <v>121</v>
      </c>
      <c r="C5" s="131">
        <v>4430.5349999999999</v>
      </c>
      <c r="D5" s="132">
        <v>1556.92</v>
      </c>
      <c r="E5" s="132">
        <v>2873.6149999999998</v>
      </c>
      <c r="F5" s="131">
        <v>94.286763141093843</v>
      </c>
      <c r="G5" s="132">
        <v>33.133007022770805</v>
      </c>
      <c r="H5" s="132">
        <v>61.153756118323038</v>
      </c>
    </row>
    <row r="6" spans="1:8" ht="13.7" customHeight="1">
      <c r="A6" s="133"/>
      <c r="B6" s="130" t="s">
        <v>122</v>
      </c>
      <c r="C6" s="134">
        <v>4482.9399999999996</v>
      </c>
      <c r="D6" s="88">
        <v>1548.8019999999999</v>
      </c>
      <c r="E6" s="88">
        <v>2934.1379999999999</v>
      </c>
      <c r="F6" s="134">
        <v>93.379020163306109</v>
      </c>
      <c r="G6" s="88">
        <v>32.2613314447592</v>
      </c>
      <c r="H6" s="88">
        <v>61.117688718546908</v>
      </c>
    </row>
    <row r="7" spans="1:8" ht="13.7" customHeight="1">
      <c r="A7" s="133"/>
      <c r="B7" s="130" t="s">
        <v>123</v>
      </c>
      <c r="C7" s="134">
        <v>4488.4719999999998</v>
      </c>
      <c r="D7" s="88">
        <v>1544.4760000000001</v>
      </c>
      <c r="E7" s="88">
        <v>2943.9969999999998</v>
      </c>
      <c r="F7" s="134">
        <v>94.496136760773908</v>
      </c>
      <c r="G7" s="88">
        <v>32.515968757236998</v>
      </c>
      <c r="H7" s="88">
        <v>61.980189056611714</v>
      </c>
    </row>
    <row r="8" spans="1:8" ht="13.7" customHeight="1">
      <c r="A8" s="133"/>
      <c r="B8" s="130" t="s">
        <v>124</v>
      </c>
      <c r="C8" s="134">
        <v>4428.8810000000003</v>
      </c>
      <c r="D8" s="88">
        <v>1535.3330000000001</v>
      </c>
      <c r="E8" s="88">
        <v>2893.5479999999998</v>
      </c>
      <c r="F8" s="134">
        <v>98.13824813312948</v>
      </c>
      <c r="G8" s="88">
        <v>34.02098428948127</v>
      </c>
      <c r="H8" s="88">
        <v>64.117263843648203</v>
      </c>
    </row>
    <row r="9" spans="1:8" ht="13.7" customHeight="1">
      <c r="A9" s="129">
        <v>2020</v>
      </c>
      <c r="B9" s="135" t="s">
        <v>121</v>
      </c>
      <c r="C9" s="131">
        <v>4518.3310000000001</v>
      </c>
      <c r="D9" s="132">
        <v>1537.1679999999999</v>
      </c>
      <c r="E9" s="132">
        <v>2981.163</v>
      </c>
      <c r="F9" s="131">
        <v>121.05374413931681</v>
      </c>
      <c r="G9" s="132">
        <v>41.183335565974538</v>
      </c>
      <c r="H9" s="132">
        <v>79.87040857334226</v>
      </c>
    </row>
    <row r="10" spans="1:8" ht="13.7" customHeight="1">
      <c r="A10" s="133"/>
      <c r="B10" s="130" t="s">
        <v>122</v>
      </c>
      <c r="C10" s="134">
        <v>4777.9589999999998</v>
      </c>
      <c r="D10" s="88">
        <v>1561.3440000000001</v>
      </c>
      <c r="E10" s="88">
        <v>3216.616</v>
      </c>
      <c r="F10" s="134">
        <v>113.72302089779596</v>
      </c>
      <c r="G10" s="88">
        <v>37.162469652972817</v>
      </c>
      <c r="H10" s="88">
        <v>76.560575046413092</v>
      </c>
    </row>
    <row r="11" spans="1:8" ht="13.7" customHeight="1">
      <c r="A11" s="133"/>
      <c r="B11" s="130" t="s">
        <v>123</v>
      </c>
      <c r="C11" s="134">
        <v>4731.8230000000003</v>
      </c>
      <c r="D11" s="88">
        <v>1551.259</v>
      </c>
      <c r="E11" s="88">
        <v>3180.5639999999999</v>
      </c>
      <c r="F11" s="134">
        <v>111.18266406635496</v>
      </c>
      <c r="G11" s="88">
        <v>36.449611128081024</v>
      </c>
      <c r="H11" s="88">
        <v>74.733052938273929</v>
      </c>
    </row>
    <row r="12" spans="1:8" ht="13.7" customHeight="1">
      <c r="A12" s="133"/>
      <c r="B12" s="130" t="s">
        <v>124</v>
      </c>
      <c r="C12" s="134">
        <v>4577.75</v>
      </c>
      <c r="D12" s="88">
        <v>1541.1959999999999</v>
      </c>
      <c r="E12" s="88">
        <v>3036.5529999999999</v>
      </c>
      <c r="F12" s="134">
        <v>108.68610365868136</v>
      </c>
      <c r="G12" s="88">
        <v>36.5914670338802</v>
      </c>
      <c r="H12" s="88">
        <v>72.094612882547082</v>
      </c>
    </row>
    <row r="13" spans="1:8" ht="13.7" customHeight="1">
      <c r="A13" s="129">
        <v>2021</v>
      </c>
      <c r="B13" s="135" t="s">
        <v>121</v>
      </c>
      <c r="C13" s="131">
        <v>4470.1400000000003</v>
      </c>
      <c r="D13" s="132">
        <v>1545.7090000000001</v>
      </c>
      <c r="E13" s="132">
        <v>2924.431</v>
      </c>
      <c r="F13" s="131">
        <v>102.46269511999451</v>
      </c>
      <c r="G13" s="132">
        <v>35.430100625759273</v>
      </c>
      <c r="H13" s="132">
        <v>67.032594494235227</v>
      </c>
    </row>
    <row r="14" spans="1:8" ht="13.7" customHeight="1">
      <c r="A14" s="133"/>
      <c r="B14" s="130" t="s">
        <v>122</v>
      </c>
      <c r="C14" s="134">
        <v>4405.482</v>
      </c>
      <c r="D14" s="88">
        <v>1523.5029999999999</v>
      </c>
      <c r="E14" s="88">
        <v>2881.9789999999998</v>
      </c>
      <c r="F14" s="134">
        <v>97.043461021653414</v>
      </c>
      <c r="G14" s="88">
        <v>33.559552393329952</v>
      </c>
      <c r="H14" s="88">
        <v>63.483908628323448</v>
      </c>
    </row>
    <row r="15" spans="1:8" ht="13.7" customHeight="1">
      <c r="A15" s="133"/>
      <c r="B15" s="130" t="s">
        <v>123</v>
      </c>
      <c r="C15" s="134">
        <v>4281.3850000000002</v>
      </c>
      <c r="D15" s="88">
        <v>1512.6590000000001</v>
      </c>
      <c r="E15" s="88">
        <v>2768.7249999999999</v>
      </c>
      <c r="F15" s="134">
        <v>91.975874884530285</v>
      </c>
      <c r="G15" s="88">
        <v>32.496057917463318</v>
      </c>
      <c r="H15" s="88">
        <v>59.479795484328342</v>
      </c>
    </row>
    <row r="16" spans="1:8" ht="13.7" customHeight="1">
      <c r="A16" s="136"/>
      <c r="B16" s="137" t="s">
        <v>124</v>
      </c>
      <c r="C16" s="138">
        <v>4135.817</v>
      </c>
      <c r="D16" s="139">
        <v>1483.7370000000001</v>
      </c>
      <c r="E16" s="139">
        <v>2652.0810000000001</v>
      </c>
      <c r="F16" s="138">
        <v>90.598400876232205</v>
      </c>
      <c r="G16" s="139">
        <v>32.502453450164296</v>
      </c>
      <c r="H16" s="139">
        <v>58.095969331872951</v>
      </c>
    </row>
    <row r="17" spans="1:8" ht="13.7" customHeight="1">
      <c r="A17" s="133">
        <v>2022</v>
      </c>
      <c r="B17" s="135" t="s">
        <v>121</v>
      </c>
      <c r="C17" s="85">
        <v>4056.6959999999999</v>
      </c>
      <c r="D17" s="84">
        <v>1442.096</v>
      </c>
      <c r="E17" s="84">
        <v>2614.6</v>
      </c>
      <c r="F17" s="85">
        <v>89.976844253204987</v>
      </c>
      <c r="G17" s="84">
        <v>31.985450028833785</v>
      </c>
      <c r="H17" s="84">
        <v>57.991394224371199</v>
      </c>
    </row>
    <row r="18" spans="1:8" ht="13.7" customHeight="1">
      <c r="A18" s="133"/>
      <c r="B18" s="130" t="s">
        <v>122</v>
      </c>
      <c r="C18" s="134">
        <v>4007.529</v>
      </c>
      <c r="D18" s="88">
        <v>1343.1320000000001</v>
      </c>
      <c r="E18" s="88">
        <v>2664.3969999999999</v>
      </c>
      <c r="F18" s="134">
        <v>87.067198227166074</v>
      </c>
      <c r="G18" s="88">
        <v>29.180759537672724</v>
      </c>
      <c r="H18" s="88">
        <v>57.886438689493353</v>
      </c>
    </row>
    <row r="19" spans="1:8" ht="13.7" customHeight="1">
      <c r="A19" s="133"/>
      <c r="B19" s="130" t="s">
        <v>123</v>
      </c>
      <c r="C19" s="134">
        <v>3995.64</v>
      </c>
      <c r="D19" s="88">
        <v>1245.595</v>
      </c>
      <c r="E19" s="88">
        <v>2750.0439999999999</v>
      </c>
      <c r="F19" s="134">
        <v>87.681369321922318</v>
      </c>
      <c r="G19" s="88">
        <v>27.333662497256967</v>
      </c>
      <c r="H19" s="88">
        <v>60.347684880403776</v>
      </c>
    </row>
    <row r="20" spans="1:8" ht="13.7" customHeight="1">
      <c r="A20" s="136"/>
      <c r="B20" s="137" t="s">
        <v>124</v>
      </c>
      <c r="C20" s="138">
        <v>3995.049</v>
      </c>
      <c r="D20" s="139">
        <v>1213.7560000000001</v>
      </c>
      <c r="E20" s="139">
        <v>2781.2930000000001</v>
      </c>
      <c r="F20" s="138">
        <v>88.589874933475258</v>
      </c>
      <c r="G20" s="139">
        <v>26.914937023239315</v>
      </c>
      <c r="H20" s="139">
        <v>61.674937910235947</v>
      </c>
    </row>
    <row r="21" spans="1:8" ht="13.7" customHeight="1">
      <c r="A21" s="129">
        <v>2023</v>
      </c>
      <c r="B21" s="135" t="s">
        <v>121</v>
      </c>
      <c r="C21" s="82">
        <v>3975.991</v>
      </c>
      <c r="D21" s="81">
        <v>1216.7149999999999</v>
      </c>
      <c r="E21" s="81">
        <v>2759.2759999999998</v>
      </c>
      <c r="F21" s="82">
        <v>87.269337137840211</v>
      </c>
      <c r="G21" s="81">
        <v>26.705772607550482</v>
      </c>
      <c r="H21" s="81">
        <v>60.563564530289732</v>
      </c>
    </row>
    <row r="22" spans="1:8" ht="13.7" customHeight="1">
      <c r="A22" s="133"/>
      <c r="B22" s="130" t="s">
        <v>122</v>
      </c>
      <c r="C22" s="134">
        <v>3998.7020000000002</v>
      </c>
      <c r="D22" s="88">
        <v>1205.82</v>
      </c>
      <c r="E22" s="88">
        <v>2792.8829999999998</v>
      </c>
      <c r="F22" s="134">
        <v>87.022894450489659</v>
      </c>
      <c r="G22" s="88">
        <v>26.242002176278561</v>
      </c>
      <c r="H22" s="88">
        <v>60.780914036996727</v>
      </c>
    </row>
    <row r="23" spans="1:8" ht="13.7" customHeight="1">
      <c r="A23" s="133"/>
      <c r="B23" s="130" t="s">
        <v>123</v>
      </c>
      <c r="C23" s="85">
        <v>4036.8330000000001</v>
      </c>
      <c r="D23" s="84">
        <v>1208.913</v>
      </c>
      <c r="E23" s="84">
        <v>2827.9209999999998</v>
      </c>
      <c r="F23" s="85">
        <v>87.793501663730666</v>
      </c>
      <c r="G23" s="84">
        <v>26.291576955699089</v>
      </c>
      <c r="H23" s="84">
        <v>61.501946456144928</v>
      </c>
    </row>
    <row r="24" spans="1:8" ht="13.7" customHeight="1">
      <c r="A24" s="96"/>
      <c r="B24" s="137" t="s">
        <v>124</v>
      </c>
      <c r="C24" s="138">
        <v>3984.395</v>
      </c>
      <c r="D24" s="139">
        <v>1206.6559999999999</v>
      </c>
      <c r="E24" s="139">
        <v>2777.74</v>
      </c>
      <c r="F24" s="138">
        <v>88.353623381231159</v>
      </c>
      <c r="G24" s="139">
        <v>26.757495121518541</v>
      </c>
      <c r="H24" s="139">
        <v>61.596150434628349</v>
      </c>
    </row>
    <row r="25" spans="1:8" ht="13.7" customHeight="1">
      <c r="A25" s="46" t="s">
        <v>762</v>
      </c>
      <c r="B25" s="46"/>
      <c r="F25" s="46"/>
      <c r="G25" s="46"/>
      <c r="H25" s="4" t="s">
        <v>79</v>
      </c>
    </row>
    <row r="26" spans="1:8" ht="13.7" customHeight="1">
      <c r="A26" s="46" t="s">
        <v>125</v>
      </c>
      <c r="B26" s="46"/>
      <c r="C26" s="46"/>
      <c r="D26" s="140"/>
      <c r="E26" s="46"/>
      <c r="F26" s="46"/>
    </row>
    <row r="27" spans="1:8" ht="13.7" customHeight="1">
      <c r="B27" s="46"/>
      <c r="C27" s="46"/>
      <c r="D27" s="140"/>
      <c r="E27" s="46"/>
      <c r="F27" s="46"/>
    </row>
    <row r="28" spans="1:8" ht="13.7" customHeight="1">
      <c r="B28" s="46"/>
      <c r="C28" s="46"/>
      <c r="D28" s="46"/>
      <c r="E28" s="140"/>
      <c r="F28" s="46"/>
      <c r="G28" s="46"/>
    </row>
  </sheetData>
  <mergeCells count="3">
    <mergeCell ref="A1:F2"/>
    <mergeCell ref="C3:E3"/>
    <mergeCell ref="F3:H3"/>
  </mergeCells>
  <hyperlinks>
    <hyperlink ref="H1" location="INDICE!A1" display="Contents" xr:uid="{00000000-0004-0000-04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pageSetUpPr fitToPage="1"/>
  </sheetPr>
  <dimension ref="A1:H38"/>
  <sheetViews>
    <sheetView zoomScaleNormal="100" workbookViewId="0">
      <selection sqref="A1:C2"/>
    </sheetView>
  </sheetViews>
  <sheetFormatPr baseColWidth="10" defaultColWidth="11.42578125" defaultRowHeight="13.7" customHeight="1"/>
  <cols>
    <col min="1" max="1" width="34.28515625" style="244" customWidth="1"/>
    <col min="2" max="5" width="9.7109375" style="244" customWidth="1"/>
    <col min="6" max="7" width="8.5703125" style="244" customWidth="1"/>
    <col min="8" max="9" width="11.42578125" style="244"/>
    <col min="10" max="10" width="20" style="244" bestFit="1" customWidth="1"/>
    <col min="11" max="16384" width="11.42578125" style="244"/>
  </cols>
  <sheetData>
    <row r="1" spans="1:8" ht="13.7" customHeight="1">
      <c r="A1" s="1005" t="s">
        <v>859</v>
      </c>
      <c r="B1" s="1005"/>
      <c r="C1" s="1005"/>
      <c r="H1" s="801" t="s">
        <v>222</v>
      </c>
    </row>
    <row r="2" spans="1:8" ht="13.7" customHeight="1">
      <c r="A2" s="1006"/>
      <c r="B2" s="1006"/>
      <c r="C2" s="1006"/>
      <c r="E2" s="251" t="s">
        <v>552</v>
      </c>
    </row>
    <row r="3" spans="1:8" ht="13.7" customHeight="1">
      <c r="A3" s="503"/>
      <c r="B3" s="535" t="s">
        <v>554</v>
      </c>
      <c r="C3" s="504" t="s">
        <v>555</v>
      </c>
      <c r="D3" s="504" t="s">
        <v>556</v>
      </c>
      <c r="E3" s="504" t="s">
        <v>557</v>
      </c>
    </row>
    <row r="4" spans="1:8" ht="13.7" customHeight="1">
      <c r="A4" s="274" t="s">
        <v>22</v>
      </c>
      <c r="B4" s="505">
        <v>155.85872511808222</v>
      </c>
      <c r="C4" s="506">
        <v>27.049861384129969</v>
      </c>
      <c r="D4" s="506">
        <v>38.042314058609776</v>
      </c>
      <c r="E4" s="506">
        <v>90.766549675342475</v>
      </c>
      <c r="H4" s="242"/>
    </row>
    <row r="5" spans="1:8" ht="13.7" customHeight="1">
      <c r="A5" s="364" t="s">
        <v>17</v>
      </c>
      <c r="B5" s="417">
        <v>172.75238356164382</v>
      </c>
      <c r="C5" s="293">
        <v>27.582313341775066</v>
      </c>
      <c r="D5" s="293">
        <v>54.129445151375634</v>
      </c>
      <c r="E5" s="293">
        <v>91.040625068493128</v>
      </c>
      <c r="H5" s="242"/>
    </row>
    <row r="6" spans="1:8" ht="13.7" customHeight="1">
      <c r="A6" s="364" t="s">
        <v>18</v>
      </c>
      <c r="B6" s="417">
        <v>164.25884931506849</v>
      </c>
      <c r="C6" s="293">
        <v>27.37647488584475</v>
      </c>
      <c r="D6" s="293">
        <v>48.674251278538797</v>
      </c>
      <c r="E6" s="293">
        <v>88.208123150684941</v>
      </c>
      <c r="H6" s="242"/>
    </row>
    <row r="7" spans="1:8" ht="13.7" customHeight="1">
      <c r="A7" s="364" t="s">
        <v>19</v>
      </c>
      <c r="B7" s="417">
        <v>176.92858136986302</v>
      </c>
      <c r="C7" s="293">
        <v>30.706613295596064</v>
      </c>
      <c r="D7" s="293">
        <v>57.393733142760119</v>
      </c>
      <c r="E7" s="293">
        <v>88.828234931506842</v>
      </c>
      <c r="H7" s="242"/>
    </row>
    <row r="8" spans="1:8" ht="13.7" customHeight="1">
      <c r="A8" s="364" t="s">
        <v>153</v>
      </c>
      <c r="B8" s="417">
        <v>136.95595342465754</v>
      </c>
      <c r="C8" s="293">
        <v>22.825992237442925</v>
      </c>
      <c r="D8" s="293">
        <v>33.029959954337905</v>
      </c>
      <c r="E8" s="293">
        <v>81.100001232876707</v>
      </c>
      <c r="H8" s="242"/>
    </row>
    <row r="9" spans="1:8" ht="13.7" customHeight="1">
      <c r="A9" s="364" t="s">
        <v>495</v>
      </c>
      <c r="B9" s="417">
        <v>154.62585493150684</v>
      </c>
      <c r="C9" s="293">
        <v>24.688161711753192</v>
      </c>
      <c r="D9" s="293">
        <v>36.428905548520746</v>
      </c>
      <c r="E9" s="293">
        <v>93.508787671232895</v>
      </c>
      <c r="H9" s="242"/>
    </row>
    <row r="10" spans="1:8" ht="13.7" customHeight="1">
      <c r="A10" s="364" t="s">
        <v>496</v>
      </c>
      <c r="B10" s="417">
        <v>158.33865589041096</v>
      </c>
      <c r="C10" s="293">
        <v>31.667731178082192</v>
      </c>
      <c r="D10" s="293">
        <v>36.761278136986306</v>
      </c>
      <c r="E10" s="293">
        <v>89.909646575342464</v>
      </c>
      <c r="H10" s="242"/>
    </row>
    <row r="11" spans="1:8" ht="13.7" customHeight="1">
      <c r="A11" s="364" t="s">
        <v>20</v>
      </c>
      <c r="B11" s="417">
        <v>174.06292356164383</v>
      </c>
      <c r="C11" s="293">
        <v>34.812584712328764</v>
      </c>
      <c r="D11" s="293">
        <v>44.286059808219157</v>
      </c>
      <c r="E11" s="293">
        <v>94.964279041095907</v>
      </c>
      <c r="H11" s="242"/>
    </row>
    <row r="12" spans="1:8" ht="13.7" customHeight="1">
      <c r="A12" s="364" t="s">
        <v>21</v>
      </c>
      <c r="B12" s="417">
        <v>155.3575205479452</v>
      </c>
      <c r="C12" s="293">
        <v>25.892920091324203</v>
      </c>
      <c r="D12" s="293">
        <v>39.765031141552498</v>
      </c>
      <c r="E12" s="293">
        <v>89.699569315068501</v>
      </c>
      <c r="H12" s="242"/>
    </row>
    <row r="13" spans="1:8" ht="13.7" customHeight="1">
      <c r="A13" s="364" t="s">
        <v>497</v>
      </c>
      <c r="B13" s="417">
        <v>154.36346506849313</v>
      </c>
      <c r="C13" s="293">
        <v>27.836034684482367</v>
      </c>
      <c r="D13" s="293">
        <v>45.84332011003815</v>
      </c>
      <c r="E13" s="293">
        <v>80.684110273972607</v>
      </c>
      <c r="H13" s="242"/>
    </row>
    <row r="14" spans="1:8" ht="13.7" customHeight="1">
      <c r="A14" s="364" t="s">
        <v>488</v>
      </c>
      <c r="B14" s="417">
        <v>160.69719178082192</v>
      </c>
      <c r="C14" s="293">
        <v>26.782865296803653</v>
      </c>
      <c r="D14" s="293">
        <v>37.200037716894983</v>
      </c>
      <c r="E14" s="293">
        <v>96.714288767123293</v>
      </c>
      <c r="H14" s="242"/>
    </row>
    <row r="15" spans="1:8" ht="13.7" customHeight="1">
      <c r="A15" s="364" t="s">
        <v>23</v>
      </c>
      <c r="B15" s="417">
        <v>193.73765753424655</v>
      </c>
      <c r="C15" s="293">
        <v>37.49761113566062</v>
      </c>
      <c r="D15" s="293">
        <v>51.051924480777714</v>
      </c>
      <c r="E15" s="293">
        <v>105.18812191780822</v>
      </c>
      <c r="H15" s="242"/>
    </row>
    <row r="16" spans="1:8" ht="13.7" customHeight="1">
      <c r="A16" s="364" t="s">
        <v>24</v>
      </c>
      <c r="B16" s="536">
        <v>179.5802545205479</v>
      </c>
      <c r="C16" s="496">
        <v>29.930042420091318</v>
      </c>
      <c r="D16" s="496">
        <v>60.900247990867534</v>
      </c>
      <c r="E16" s="293">
        <v>88.749964109589044</v>
      </c>
      <c r="H16" s="242"/>
    </row>
    <row r="17" spans="1:5" ht="13.7" customHeight="1">
      <c r="A17" s="364" t="s">
        <v>25</v>
      </c>
      <c r="B17" s="417">
        <v>169.88890410958902</v>
      </c>
      <c r="C17" s="293">
        <v>32.881723376049486</v>
      </c>
      <c r="D17" s="293">
        <v>42.433044021210769</v>
      </c>
      <c r="E17" s="293">
        <v>94.574136712328766</v>
      </c>
    </row>
    <row r="18" spans="1:5" ht="13.7" customHeight="1">
      <c r="A18" s="244" t="s">
        <v>26</v>
      </c>
      <c r="B18" s="417">
        <v>161.79827465753422</v>
      </c>
      <c r="C18" s="293">
        <v>34.398058391759243</v>
      </c>
      <c r="D18" s="293">
        <v>29.949074484953066</v>
      </c>
      <c r="E18" s="293">
        <v>97.451141780821914</v>
      </c>
    </row>
    <row r="19" spans="1:5" ht="13.7" customHeight="1">
      <c r="A19" s="244" t="s">
        <v>27</v>
      </c>
      <c r="B19" s="417">
        <v>166.17326712328767</v>
      </c>
      <c r="C19" s="293">
        <v>31.07304994988306</v>
      </c>
      <c r="D19" s="293">
        <v>48.417825392582714</v>
      </c>
      <c r="E19" s="293">
        <v>86.682391780821902</v>
      </c>
    </row>
    <row r="20" spans="1:5" ht="13.7" customHeight="1">
      <c r="A20" s="244" t="s">
        <v>28</v>
      </c>
      <c r="B20" s="417">
        <v>179.48095589041094</v>
      </c>
      <c r="C20" s="293">
        <v>32.36541827532001</v>
      </c>
      <c r="D20" s="293">
        <v>61.739983642488184</v>
      </c>
      <c r="E20" s="293">
        <v>85.375553972602745</v>
      </c>
    </row>
    <row r="21" spans="1:5" ht="13.7" customHeight="1">
      <c r="A21" s="495" t="s">
        <v>489</v>
      </c>
      <c r="B21" s="417">
        <v>159.43901479452055</v>
      </c>
      <c r="C21" s="293">
        <v>27.671233972602742</v>
      </c>
      <c r="D21" s="293">
        <v>46.112029863013682</v>
      </c>
      <c r="E21" s="293">
        <v>85.655750958904122</v>
      </c>
    </row>
    <row r="22" spans="1:5" ht="13.7" customHeight="1">
      <c r="A22" s="495" t="s">
        <v>154</v>
      </c>
      <c r="B22" s="417">
        <v>149.67070205479453</v>
      </c>
      <c r="C22" s="293">
        <v>25.975906968187481</v>
      </c>
      <c r="D22" s="293">
        <v>37.199987826333079</v>
      </c>
      <c r="E22" s="293">
        <v>86.494807260273973</v>
      </c>
    </row>
    <row r="23" spans="1:5" ht="13.7" customHeight="1">
      <c r="A23" s="495" t="s">
        <v>29</v>
      </c>
      <c r="B23" s="417">
        <v>153.48893150684933</v>
      </c>
      <c r="C23" s="293">
        <v>22.301810560824261</v>
      </c>
      <c r="D23" s="293">
        <v>41.744074918627803</v>
      </c>
      <c r="E23" s="293">
        <v>89.443046027397259</v>
      </c>
    </row>
    <row r="24" spans="1:5" ht="13.7" customHeight="1">
      <c r="A24" s="495" t="s">
        <v>490</v>
      </c>
      <c r="B24" s="417">
        <v>121</v>
      </c>
      <c r="C24" s="293">
        <v>18.457627118644066</v>
      </c>
      <c r="D24" s="293">
        <v>47.240372881355938</v>
      </c>
      <c r="E24" s="293">
        <v>55.302</v>
      </c>
    </row>
    <row r="25" spans="1:5" ht="13.7" customHeight="1">
      <c r="A25" s="244" t="s">
        <v>31</v>
      </c>
      <c r="B25" s="417">
        <v>171.49419178082192</v>
      </c>
      <c r="C25" s="293">
        <v>29.763454771878184</v>
      </c>
      <c r="D25" s="293">
        <v>55.030080981546476</v>
      </c>
      <c r="E25" s="496">
        <v>86.700656027397258</v>
      </c>
    </row>
    <row r="26" spans="1:5" ht="13.7" customHeight="1">
      <c r="A26" s="495" t="s">
        <v>32</v>
      </c>
      <c r="B26" s="507">
        <v>145.48620657534244</v>
      </c>
      <c r="C26" s="508">
        <v>27.204737814901431</v>
      </c>
      <c r="D26" s="508">
        <v>33.781518075509481</v>
      </c>
      <c r="E26" s="508">
        <v>84.49995068493152</v>
      </c>
    </row>
    <row r="27" spans="1:5" ht="13.7" customHeight="1">
      <c r="A27" s="244" t="s">
        <v>33</v>
      </c>
      <c r="B27" s="507">
        <v>159.02038356164385</v>
      </c>
      <c r="C27" s="508">
        <v>29.735518877380557</v>
      </c>
      <c r="D27" s="508">
        <v>41.518315917140015</v>
      </c>
      <c r="E27" s="508">
        <v>87.766548767123282</v>
      </c>
    </row>
    <row r="28" spans="1:5" ht="13.7" customHeight="1">
      <c r="A28" s="364" t="s">
        <v>558</v>
      </c>
      <c r="B28" s="417">
        <v>150.18173493150681</v>
      </c>
      <c r="C28" s="293">
        <v>26.064598624476389</v>
      </c>
      <c r="D28" s="293">
        <v>37.78765562209891</v>
      </c>
      <c r="E28" s="293">
        <v>86.329480684931511</v>
      </c>
    </row>
    <row r="29" spans="1:5" ht="13.7" customHeight="1">
      <c r="A29" s="244" t="s">
        <v>36</v>
      </c>
      <c r="B29" s="507">
        <v>144.79438958904109</v>
      </c>
      <c r="C29" s="508">
        <v>23.118431951191436</v>
      </c>
      <c r="D29" s="508">
        <v>33.045705172096234</v>
      </c>
      <c r="E29" s="508">
        <v>88.630252465753415</v>
      </c>
    </row>
    <row r="30" spans="1:5" ht="13.7" customHeight="1">
      <c r="A30" s="253" t="s">
        <v>38</v>
      </c>
      <c r="B30" s="507">
        <v>202.35008561643832</v>
      </c>
      <c r="C30" s="293">
        <v>40.470017123287661</v>
      </c>
      <c r="D30" s="508">
        <v>35.508937260273953</v>
      </c>
      <c r="E30" s="508">
        <v>126.37113123287671</v>
      </c>
    </row>
    <row r="31" spans="1:5" ht="13.7" customHeight="1">
      <c r="A31" s="456" t="s">
        <v>559</v>
      </c>
      <c r="B31" s="526">
        <v>167.83438524265583</v>
      </c>
      <c r="C31" s="526">
        <v>29.720139538550153</v>
      </c>
      <c r="D31" s="526">
        <v>48.482612964379641</v>
      </c>
      <c r="E31" s="526">
        <v>89.63163273972603</v>
      </c>
    </row>
    <row r="32" spans="1:5" ht="13.7" customHeight="1">
      <c r="A32" s="510" t="s">
        <v>560</v>
      </c>
      <c r="B32" s="512">
        <v>171.07633483050725</v>
      </c>
      <c r="C32" s="512">
        <v>29.749333731368672</v>
      </c>
      <c r="D32" s="512">
        <v>52.074921591247495</v>
      </c>
      <c r="E32" s="512">
        <v>89.252079507891082</v>
      </c>
    </row>
    <row r="33" spans="1:5" ht="13.7" customHeight="1">
      <c r="A33" s="510" t="s">
        <v>561</v>
      </c>
      <c r="B33" s="505">
        <v>15.21760971242503</v>
      </c>
      <c r="C33" s="505">
        <v>2.6994723472387037</v>
      </c>
      <c r="D33" s="505">
        <v>14.032607532637719</v>
      </c>
      <c r="E33" s="505">
        <v>-1.5144701674513925</v>
      </c>
    </row>
    <row r="34" spans="1:5" ht="13.7" customHeight="1">
      <c r="D34" s="263"/>
      <c r="E34" s="464" t="s">
        <v>350</v>
      </c>
    </row>
    <row r="36" spans="1:5" ht="13.7" customHeight="1">
      <c r="A36" s="1056" t="s">
        <v>942</v>
      </c>
      <c r="B36" s="1056"/>
      <c r="C36" s="1056"/>
      <c r="D36" s="1056"/>
      <c r="E36" s="1056"/>
    </row>
    <row r="37" spans="1:5" ht="13.7" customHeight="1">
      <c r="A37" s="1056"/>
      <c r="B37" s="1056"/>
      <c r="C37" s="1056"/>
      <c r="D37" s="1056"/>
      <c r="E37" s="1056"/>
    </row>
    <row r="38" spans="1:5" ht="13.7" customHeight="1">
      <c r="A38" s="1056"/>
      <c r="B38" s="1056"/>
      <c r="C38" s="1056"/>
      <c r="D38" s="1056"/>
      <c r="E38" s="1056"/>
    </row>
  </sheetData>
  <mergeCells count="2">
    <mergeCell ref="A1:C2"/>
    <mergeCell ref="A36:E38"/>
  </mergeCells>
  <hyperlinks>
    <hyperlink ref="H1" location="INDICE!A1" display="Contents" xr:uid="{00000000-0004-0000-31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3">
    <pageSetUpPr fitToPage="1"/>
  </sheetPr>
  <dimension ref="A1:S41"/>
  <sheetViews>
    <sheetView zoomScaleNormal="100" zoomScaleSheetLayoutView="62" workbookViewId="0">
      <selection sqref="A1:F2"/>
    </sheetView>
  </sheetViews>
  <sheetFormatPr baseColWidth="10" defaultColWidth="11.42578125" defaultRowHeight="13.7" customHeight="1"/>
  <cols>
    <col min="1" max="1" width="26.5703125" style="244" customWidth="1"/>
    <col min="2" max="19" width="9.7109375" style="244" customWidth="1"/>
    <col min="20" max="20" width="18.5703125" style="244" customWidth="1"/>
    <col min="21" max="16384" width="11.42578125" style="244"/>
  </cols>
  <sheetData>
    <row r="1" spans="1:19" ht="13.7" customHeight="1">
      <c r="A1" s="1005" t="s">
        <v>251</v>
      </c>
      <c r="B1" s="1005"/>
      <c r="C1" s="1005"/>
      <c r="D1" s="1005"/>
      <c r="E1" s="1005"/>
      <c r="F1" s="1005"/>
      <c r="H1" s="801" t="s">
        <v>222</v>
      </c>
    </row>
    <row r="2" spans="1:19" ht="13.7" customHeight="1">
      <c r="A2" s="1006"/>
      <c r="B2" s="1005"/>
      <c r="C2" s="1005"/>
      <c r="D2" s="1005"/>
      <c r="E2" s="1005"/>
      <c r="F2" s="1005"/>
      <c r="G2" s="537"/>
      <c r="S2" s="251" t="s">
        <v>552</v>
      </c>
    </row>
    <row r="3" spans="1:19" ht="13.7" customHeight="1">
      <c r="A3" s="503"/>
      <c r="B3" s="1053" t="s">
        <v>164</v>
      </c>
      <c r="C3" s="1053"/>
      <c r="D3" s="1053"/>
      <c r="E3" s="1053"/>
      <c r="F3" s="1053"/>
      <c r="G3" s="1054"/>
      <c r="H3" s="1016" t="s">
        <v>881</v>
      </c>
      <c r="I3" s="1016"/>
      <c r="J3" s="1016"/>
      <c r="K3" s="1016"/>
      <c r="L3" s="1016"/>
      <c r="M3" s="1016"/>
      <c r="N3" s="1016"/>
      <c r="O3" s="1016"/>
      <c r="P3" s="1016"/>
      <c r="Q3" s="1016"/>
      <c r="R3" s="1016"/>
      <c r="S3" s="1016"/>
    </row>
    <row r="4" spans="1:19" ht="13.7" customHeight="1">
      <c r="A4" s="253"/>
      <c r="B4" s="295">
        <v>2019</v>
      </c>
      <c r="C4" s="295">
        <v>2020</v>
      </c>
      <c r="D4" s="295">
        <v>2021</v>
      </c>
      <c r="E4" s="295">
        <v>2022</v>
      </c>
      <c r="F4" s="295">
        <v>2023</v>
      </c>
      <c r="G4" s="499" t="s">
        <v>165</v>
      </c>
      <c r="H4" s="513" t="s">
        <v>166</v>
      </c>
      <c r="I4" s="513" t="s">
        <v>167</v>
      </c>
      <c r="J4" s="513" t="s">
        <v>168</v>
      </c>
      <c r="K4" s="513" t="s">
        <v>169</v>
      </c>
      <c r="L4" s="513" t="s">
        <v>168</v>
      </c>
      <c r="M4" s="514" t="s">
        <v>170</v>
      </c>
      <c r="N4" s="515" t="s">
        <v>170</v>
      </c>
      <c r="O4" s="513" t="s">
        <v>169</v>
      </c>
      <c r="P4" s="513" t="s">
        <v>171</v>
      </c>
      <c r="Q4" s="513" t="s">
        <v>172</v>
      </c>
      <c r="R4" s="513" t="s">
        <v>173</v>
      </c>
      <c r="S4" s="513" t="s">
        <v>174</v>
      </c>
    </row>
    <row r="5" spans="1:19" ht="13.7" customHeight="1">
      <c r="A5" s="274" t="s">
        <v>22</v>
      </c>
      <c r="B5" s="516">
        <v>121.55573991955812</v>
      </c>
      <c r="C5" s="516">
        <v>107.14686402575477</v>
      </c>
      <c r="D5" s="516">
        <v>124.46470641413021</v>
      </c>
      <c r="E5" s="538">
        <v>179.809252809589</v>
      </c>
      <c r="F5" s="539">
        <v>155.85872511808222</v>
      </c>
      <c r="G5" s="540">
        <v>-13.319963971414451</v>
      </c>
      <c r="H5" s="506">
        <v>168.770767383871</v>
      </c>
      <c r="I5" s="506">
        <v>162.26323366428574</v>
      </c>
      <c r="J5" s="506">
        <v>156.89340211612904</v>
      </c>
      <c r="K5" s="506">
        <v>150.51623948666668</v>
      </c>
      <c r="L5" s="506">
        <v>141.88698319677417</v>
      </c>
      <c r="M5" s="506">
        <v>142.95243014000002</v>
      </c>
      <c r="N5" s="506">
        <v>146.22774569999999</v>
      </c>
      <c r="O5" s="506">
        <v>159.16409962258069</v>
      </c>
      <c r="P5" s="506">
        <v>166.14029754666666</v>
      </c>
      <c r="Q5" s="541">
        <v>166.1199842677419</v>
      </c>
      <c r="R5" s="541">
        <v>158.95454510000002</v>
      </c>
      <c r="S5" s="541">
        <v>150.87762278709681</v>
      </c>
    </row>
    <row r="6" spans="1:19" ht="13.7" customHeight="1">
      <c r="A6" s="364" t="s">
        <v>17</v>
      </c>
      <c r="B6" s="246">
        <v>124.94769650766148</v>
      </c>
      <c r="C6" s="246">
        <v>111.17534177537154</v>
      </c>
      <c r="D6" s="246">
        <v>138.24146825396824</v>
      </c>
      <c r="E6" s="246">
        <v>195.87393150684932</v>
      </c>
      <c r="F6" s="519">
        <v>172.75238356164382</v>
      </c>
      <c r="G6" s="520">
        <v>-11.804300739425845</v>
      </c>
      <c r="H6" s="293">
        <v>184</v>
      </c>
      <c r="I6" s="293">
        <v>178.24285714285713</v>
      </c>
      <c r="J6" s="293">
        <v>172.75806451612902</v>
      </c>
      <c r="K6" s="293">
        <v>167.92333333333335</v>
      </c>
      <c r="L6" s="293">
        <v>159.49677419354839</v>
      </c>
      <c r="M6" s="293">
        <v>159.31</v>
      </c>
      <c r="N6" s="293">
        <v>163.49032258064517</v>
      </c>
      <c r="O6" s="293">
        <v>175.77096774193549</v>
      </c>
      <c r="P6" s="293">
        <v>182.43</v>
      </c>
      <c r="Q6" s="542">
        <v>182.9774193548387</v>
      </c>
      <c r="R6" s="542">
        <v>176.87666666666667</v>
      </c>
      <c r="S6" s="542">
        <v>170.60645161290321</v>
      </c>
    </row>
    <row r="7" spans="1:19" ht="13.7" customHeight="1">
      <c r="A7" s="364" t="s">
        <v>18</v>
      </c>
      <c r="B7" s="246">
        <v>122.37526488710813</v>
      </c>
      <c r="C7" s="246">
        <v>105.1824428981505</v>
      </c>
      <c r="D7" s="246">
        <v>123.14379288274451</v>
      </c>
      <c r="E7" s="246">
        <v>182.53984931506852</v>
      </c>
      <c r="F7" s="519">
        <v>164.25884931506849</v>
      </c>
      <c r="G7" s="520">
        <v>-10.014799545740038</v>
      </c>
      <c r="H7" s="293">
        <v>173.2967741935484</v>
      </c>
      <c r="I7" s="293">
        <v>170.34285714285713</v>
      </c>
      <c r="J7" s="293">
        <v>163.52580645161291</v>
      </c>
      <c r="K7" s="293">
        <v>158.55333333333334</v>
      </c>
      <c r="L7" s="293">
        <v>150.21612903225807</v>
      </c>
      <c r="M7" s="293">
        <v>150.51</v>
      </c>
      <c r="N7" s="293">
        <v>154.36129032258063</v>
      </c>
      <c r="O7" s="293">
        <v>167.06451612903226</v>
      </c>
      <c r="P7" s="293">
        <v>175.56666666666666</v>
      </c>
      <c r="Q7" s="542">
        <v>176.38709677419354</v>
      </c>
      <c r="R7" s="542">
        <v>169.98666666666665</v>
      </c>
      <c r="S7" s="542">
        <v>161.80645161290323</v>
      </c>
    </row>
    <row r="8" spans="1:19" ht="13.7" customHeight="1">
      <c r="A8" s="364" t="s">
        <v>19</v>
      </c>
      <c r="B8" s="246">
        <v>140.93448764170597</v>
      </c>
      <c r="C8" s="246">
        <v>129.14993232804042</v>
      </c>
      <c r="D8" s="246">
        <v>148.99567121095748</v>
      </c>
      <c r="E8" s="246">
        <v>192.79878424657534</v>
      </c>
      <c r="F8" s="519">
        <v>176.92858136986302</v>
      </c>
      <c r="G8" s="520">
        <v>-8.2314849332325135</v>
      </c>
      <c r="H8" s="293">
        <v>173.42232258064519</v>
      </c>
      <c r="I8" s="293">
        <v>170.97050000000002</v>
      </c>
      <c r="J8" s="293">
        <v>170.68529032258067</v>
      </c>
      <c r="K8" s="293">
        <v>172.78293333333335</v>
      </c>
      <c r="L8" s="293">
        <v>167.01999999999998</v>
      </c>
      <c r="M8" s="293">
        <v>168.41503333333335</v>
      </c>
      <c r="N8" s="293">
        <v>171.33564516129033</v>
      </c>
      <c r="O8" s="293">
        <v>184.27887096774194</v>
      </c>
      <c r="P8" s="293">
        <v>192.07926666666668</v>
      </c>
      <c r="Q8" s="542">
        <v>190.38070967741936</v>
      </c>
      <c r="R8" s="542">
        <v>184.00666666666663</v>
      </c>
      <c r="S8" s="542">
        <v>175.96025806451613</v>
      </c>
    </row>
    <row r="9" spans="1:19" ht="13.7" customHeight="1">
      <c r="A9" s="364" t="s">
        <v>153</v>
      </c>
      <c r="B9" s="246">
        <v>111.96263710555725</v>
      </c>
      <c r="C9" s="246">
        <v>92.320304175608214</v>
      </c>
      <c r="D9" s="246">
        <v>105.93890154780566</v>
      </c>
      <c r="E9" s="246">
        <v>156.89885232876711</v>
      </c>
      <c r="F9" s="519">
        <v>136.95595342465754</v>
      </c>
      <c r="G9" s="520">
        <v>-12.710672263122147</v>
      </c>
      <c r="H9" s="293">
        <v>147.09880645161292</v>
      </c>
      <c r="I9" s="293">
        <v>146.25632142857143</v>
      </c>
      <c r="J9" s="293">
        <v>141.36770967741936</v>
      </c>
      <c r="K9" s="293">
        <v>134.97903333333335</v>
      </c>
      <c r="L9" s="293">
        <v>126.38470967741937</v>
      </c>
      <c r="M9" s="293">
        <v>123.52076666666667</v>
      </c>
      <c r="N9" s="293">
        <v>124.553</v>
      </c>
      <c r="O9" s="293">
        <v>134.13293548387097</v>
      </c>
      <c r="P9" s="293">
        <v>142.01636666666667</v>
      </c>
      <c r="Q9" s="542">
        <v>144.84170967741937</v>
      </c>
      <c r="R9" s="542">
        <v>142.45663333333331</v>
      </c>
      <c r="S9" s="542">
        <v>136.62974193548388</v>
      </c>
    </row>
    <row r="10" spans="1:19" ht="13.7" customHeight="1">
      <c r="A10" s="364" t="s">
        <v>495</v>
      </c>
      <c r="B10" s="246">
        <v>124.03771085613356</v>
      </c>
      <c r="C10" s="246">
        <v>111.58062722103121</v>
      </c>
      <c r="D10" s="246">
        <v>127.67177493599593</v>
      </c>
      <c r="E10" s="246">
        <v>174.56429219178079</v>
      </c>
      <c r="F10" s="519">
        <v>154.62585493150684</v>
      </c>
      <c r="G10" s="520">
        <v>-11.421830323906724</v>
      </c>
      <c r="H10" s="293">
        <v>158.63132258064516</v>
      </c>
      <c r="I10" s="293">
        <v>157.14960714285718</v>
      </c>
      <c r="J10" s="293">
        <v>154.44480645161292</v>
      </c>
      <c r="K10" s="293">
        <v>147.71660000000003</v>
      </c>
      <c r="L10" s="293">
        <v>142.07129032258064</v>
      </c>
      <c r="M10" s="293">
        <v>138.51866666666666</v>
      </c>
      <c r="N10" s="293">
        <v>148.84351612903222</v>
      </c>
      <c r="O10" s="293">
        <v>157.38703225806455</v>
      </c>
      <c r="P10" s="293">
        <v>166.89019999999999</v>
      </c>
      <c r="Q10" s="542">
        <v>171.67187096774197</v>
      </c>
      <c r="R10" s="542">
        <v>161.96306666666663</v>
      </c>
      <c r="S10" s="542">
        <v>151.42029032258063</v>
      </c>
    </row>
    <row r="11" spans="1:19" ht="13.7" customHeight="1">
      <c r="A11" s="364" t="s">
        <v>496</v>
      </c>
      <c r="B11" s="521">
        <v>132.39451274553505</v>
      </c>
      <c r="C11" s="521">
        <v>115.98631598073251</v>
      </c>
      <c r="D11" s="246">
        <v>135.59717909445138</v>
      </c>
      <c r="E11" s="246">
        <v>176.64132684931505</v>
      </c>
      <c r="F11" s="519">
        <v>158.33865589041096</v>
      </c>
      <c r="G11" s="543">
        <v>-10.36148860822207</v>
      </c>
      <c r="H11" s="496">
        <v>161.85935483870969</v>
      </c>
      <c r="I11" s="496">
        <v>161.71785714285713</v>
      </c>
      <c r="J11" s="496">
        <v>156.27096774193549</v>
      </c>
      <c r="K11" s="496">
        <v>150.38666666666666</v>
      </c>
      <c r="L11" s="496">
        <v>142.24193548387098</v>
      </c>
      <c r="M11" s="496">
        <v>142.12666666666667</v>
      </c>
      <c r="N11" s="293">
        <v>149.63548387096773</v>
      </c>
      <c r="O11" s="293">
        <v>160.61935483870968</v>
      </c>
      <c r="P11" s="293">
        <v>169.76333333333335</v>
      </c>
      <c r="Q11" s="542">
        <v>175.48064516129031</v>
      </c>
      <c r="R11" s="542">
        <v>169.24</v>
      </c>
      <c r="S11" s="542">
        <v>160.2483870967742</v>
      </c>
    </row>
    <row r="12" spans="1:19" ht="13.7" customHeight="1">
      <c r="A12" s="364" t="s">
        <v>20</v>
      </c>
      <c r="B12" s="246">
        <v>138.13865974513624</v>
      </c>
      <c r="C12" s="246">
        <v>121.69952031976156</v>
      </c>
      <c r="D12" s="246">
        <v>141.3245935161961</v>
      </c>
      <c r="E12" s="246">
        <v>196.60492136986301</v>
      </c>
      <c r="F12" s="519">
        <v>174.06292356164383</v>
      </c>
      <c r="G12" s="520">
        <v>-11.465632523924485</v>
      </c>
      <c r="H12" s="293">
        <v>185.91080645161293</v>
      </c>
      <c r="I12" s="293">
        <v>178.55599999999998</v>
      </c>
      <c r="J12" s="293">
        <v>172.38948387096775</v>
      </c>
      <c r="K12" s="293">
        <v>165.51303333333334</v>
      </c>
      <c r="L12" s="293">
        <v>156.83296774193545</v>
      </c>
      <c r="M12" s="293">
        <v>159.37216666666669</v>
      </c>
      <c r="N12" s="293">
        <v>165.20003225806451</v>
      </c>
      <c r="O12" s="293">
        <v>180.76574193548387</v>
      </c>
      <c r="P12" s="293">
        <v>188.49700000000001</v>
      </c>
      <c r="Q12" s="542">
        <v>188.29838709677421</v>
      </c>
      <c r="R12" s="542">
        <v>180.32676666666669</v>
      </c>
      <c r="S12" s="542">
        <v>168.21590322580644</v>
      </c>
    </row>
    <row r="13" spans="1:19" ht="13.7" customHeight="1">
      <c r="A13" s="364" t="s">
        <v>21</v>
      </c>
      <c r="B13" s="246">
        <v>122.92356749147221</v>
      </c>
      <c r="C13" s="246">
        <v>106.67926750481452</v>
      </c>
      <c r="D13" s="246">
        <v>123.24269329237072</v>
      </c>
      <c r="E13" s="246">
        <v>171.85642465753426</v>
      </c>
      <c r="F13" s="519">
        <v>155.3575205479452</v>
      </c>
      <c r="G13" s="520">
        <v>-9.600399951568372</v>
      </c>
      <c r="H13" s="293">
        <v>161.33225806451611</v>
      </c>
      <c r="I13" s="293">
        <v>157.37142857142857</v>
      </c>
      <c r="J13" s="293">
        <v>154.06451612903226</v>
      </c>
      <c r="K13" s="293">
        <v>149.27333333333334</v>
      </c>
      <c r="L13" s="293">
        <v>142.74193548387098</v>
      </c>
      <c r="M13" s="293">
        <v>143.20999999999998</v>
      </c>
      <c r="N13" s="293">
        <v>145.6709677419355</v>
      </c>
      <c r="O13" s="293">
        <v>158.44838709677418</v>
      </c>
      <c r="P13" s="293">
        <v>166.50666666666666</v>
      </c>
      <c r="Q13" s="542">
        <v>168.17419354838711</v>
      </c>
      <c r="R13" s="542">
        <v>162.71333333333334</v>
      </c>
      <c r="S13" s="542">
        <v>154.58064516129031</v>
      </c>
    </row>
    <row r="14" spans="1:19" ht="13.7" customHeight="1">
      <c r="A14" s="364" t="s">
        <v>497</v>
      </c>
      <c r="B14" s="246">
        <v>124.72345371660619</v>
      </c>
      <c r="C14" s="246">
        <v>106.31377075942008</v>
      </c>
      <c r="D14" s="246">
        <v>126.90237964243045</v>
      </c>
      <c r="E14" s="246">
        <v>163.57903246575344</v>
      </c>
      <c r="F14" s="519">
        <v>154.36346506849313</v>
      </c>
      <c r="G14" s="520">
        <v>-5.6337094420641387</v>
      </c>
      <c r="H14" s="293">
        <v>151.46590322580647</v>
      </c>
      <c r="I14" s="293">
        <v>153.363</v>
      </c>
      <c r="J14" s="293">
        <v>151.87870967741935</v>
      </c>
      <c r="K14" s="293">
        <v>148.58326666666667</v>
      </c>
      <c r="L14" s="293">
        <v>145.51632258064515</v>
      </c>
      <c r="M14" s="293">
        <v>145.9392</v>
      </c>
      <c r="N14" s="293">
        <v>151.10193548387096</v>
      </c>
      <c r="O14" s="293">
        <v>158.86103225806448</v>
      </c>
      <c r="P14" s="293">
        <v>161.31393333333332</v>
      </c>
      <c r="Q14" s="542">
        <v>167.25880645161288</v>
      </c>
      <c r="R14" s="542">
        <v>165.04656666666668</v>
      </c>
      <c r="S14" s="542">
        <v>151.76322580645163</v>
      </c>
    </row>
    <row r="15" spans="1:19" ht="13.7" customHeight="1">
      <c r="A15" s="364" t="s">
        <v>488</v>
      </c>
      <c r="B15" s="246">
        <v>133.34865240132109</v>
      </c>
      <c r="C15" s="246">
        <v>110.02351495221832</v>
      </c>
      <c r="D15" s="246">
        <v>123.34342891278375</v>
      </c>
      <c r="E15" s="246">
        <v>179.46167123287671</v>
      </c>
      <c r="F15" s="519">
        <v>160.69719178082192</v>
      </c>
      <c r="G15" s="520">
        <v>-10.455981671821856</v>
      </c>
      <c r="H15" s="293">
        <v>174.77741935483871</v>
      </c>
      <c r="I15" s="293">
        <v>174.60714285714286</v>
      </c>
      <c r="J15" s="293">
        <v>165.30322580645162</v>
      </c>
      <c r="K15" s="293">
        <v>157.18666666666667</v>
      </c>
      <c r="L15" s="293">
        <v>149.79032258064518</v>
      </c>
      <c r="M15" s="293">
        <v>149.71666666666667</v>
      </c>
      <c r="N15" s="293">
        <v>149.83870967741936</v>
      </c>
      <c r="O15" s="293">
        <v>160.36451612903227</v>
      </c>
      <c r="P15" s="293">
        <v>168.21333333333334</v>
      </c>
      <c r="Q15" s="542">
        <v>168.22258064516129</v>
      </c>
      <c r="R15" s="542">
        <v>159.27333333333334</v>
      </c>
      <c r="S15" s="542">
        <v>153.28709677419354</v>
      </c>
    </row>
    <row r="16" spans="1:19" ht="13.7" customHeight="1">
      <c r="A16" s="364" t="s">
        <v>23</v>
      </c>
      <c r="B16" s="246">
        <v>141.01205830310249</v>
      </c>
      <c r="C16" s="246">
        <v>125.59985934377386</v>
      </c>
      <c r="D16" s="246">
        <v>151.35641363713944</v>
      </c>
      <c r="E16" s="246">
        <v>212.9415205479452</v>
      </c>
      <c r="F16" s="519">
        <v>193.73765753424655</v>
      </c>
      <c r="G16" s="520">
        <v>-9.0183741359049723</v>
      </c>
      <c r="H16" s="293">
        <v>208.02580645161294</v>
      </c>
      <c r="I16" s="293">
        <v>204.64642857142857</v>
      </c>
      <c r="J16" s="293">
        <v>197.84838709677419</v>
      </c>
      <c r="K16" s="293">
        <v>192.90333333333334</v>
      </c>
      <c r="L16" s="293">
        <v>181.71290322580646</v>
      </c>
      <c r="M16" s="293">
        <v>179.40666666666667</v>
      </c>
      <c r="N16" s="293">
        <v>181.89354838709679</v>
      </c>
      <c r="O16" s="293">
        <v>187.86451612903227</v>
      </c>
      <c r="P16" s="293">
        <v>199.56</v>
      </c>
      <c r="Q16" s="542">
        <v>203.27096774193549</v>
      </c>
      <c r="R16" s="542">
        <v>198.56666666666666</v>
      </c>
      <c r="S16" s="542">
        <v>190.88064516129032</v>
      </c>
    </row>
    <row r="17" spans="1:19" ht="13.7" customHeight="1">
      <c r="A17" s="364" t="s">
        <v>24</v>
      </c>
      <c r="B17" s="246">
        <v>143.25552478834803</v>
      </c>
      <c r="C17" s="246">
        <v>126.20793891174014</v>
      </c>
      <c r="D17" s="246">
        <v>142.62774895459975</v>
      </c>
      <c r="E17" s="246">
        <v>184.97390890410961</v>
      </c>
      <c r="F17" s="519">
        <v>179.5802545205479</v>
      </c>
      <c r="G17" s="520">
        <v>-2.9159000939736779</v>
      </c>
      <c r="H17" s="293">
        <v>186.78183870967743</v>
      </c>
      <c r="I17" s="293">
        <v>186.46196428571426</v>
      </c>
      <c r="J17" s="293">
        <v>181.97525806451614</v>
      </c>
      <c r="K17" s="293">
        <v>179.47050000000002</v>
      </c>
      <c r="L17" s="293">
        <v>167.49880645161289</v>
      </c>
      <c r="M17" s="293">
        <v>167.85603333333333</v>
      </c>
      <c r="N17" s="293">
        <v>168.70764516129034</v>
      </c>
      <c r="O17" s="293">
        <v>180.83183870967744</v>
      </c>
      <c r="P17" s="293">
        <v>189.35323333333332</v>
      </c>
      <c r="Q17" s="542">
        <v>188.34625806451612</v>
      </c>
      <c r="R17" s="542">
        <v>181.94633333333334</v>
      </c>
      <c r="S17" s="542">
        <v>175.44874193548387</v>
      </c>
    </row>
    <row r="18" spans="1:19" ht="13.7" customHeight="1">
      <c r="A18" s="364" t="s">
        <v>25</v>
      </c>
      <c r="B18" s="246">
        <v>137.89789539227897</v>
      </c>
      <c r="C18" s="246">
        <v>118.87091686348604</v>
      </c>
      <c r="D18" s="246">
        <v>136.73409668885475</v>
      </c>
      <c r="E18" s="246">
        <v>187.26373972602738</v>
      </c>
      <c r="F18" s="519">
        <v>169.88890410958902</v>
      </c>
      <c r="G18" s="520">
        <v>-9.2782701241886372</v>
      </c>
      <c r="H18" s="293">
        <v>179.52580645161291</v>
      </c>
      <c r="I18" s="293">
        <v>175.23214285714286</v>
      </c>
      <c r="J18" s="293">
        <v>169.7258064516129</v>
      </c>
      <c r="K18" s="293">
        <v>164.93666666666667</v>
      </c>
      <c r="L18" s="293">
        <v>155.75806451612902</v>
      </c>
      <c r="M18" s="293">
        <v>156.82999999999998</v>
      </c>
      <c r="N18" s="293">
        <v>159.54838709677421</v>
      </c>
      <c r="O18" s="293">
        <v>172.32258064516128</v>
      </c>
      <c r="P18" s="293">
        <v>180.71666666666667</v>
      </c>
      <c r="Q18" s="542">
        <v>182.5451612903226</v>
      </c>
      <c r="R18" s="542">
        <v>175.18333333333334</v>
      </c>
      <c r="S18" s="542">
        <v>167.06774193548387</v>
      </c>
    </row>
    <row r="19" spans="1:19" ht="13.7" customHeight="1">
      <c r="A19" s="244" t="s">
        <v>26</v>
      </c>
      <c r="B19" s="246">
        <v>123.13656207002178</v>
      </c>
      <c r="C19" s="246">
        <v>105.54313870942335</v>
      </c>
      <c r="D19" s="246">
        <v>124.2876926236719</v>
      </c>
      <c r="E19" s="246">
        <v>147.81782863013697</v>
      </c>
      <c r="F19" s="519">
        <v>161.79827465753422</v>
      </c>
      <c r="G19" s="520">
        <v>9.4578889143193123</v>
      </c>
      <c r="H19" s="293">
        <v>176.65922580645159</v>
      </c>
      <c r="I19" s="293">
        <v>168.71964285714287</v>
      </c>
      <c r="J19" s="293">
        <v>159.07687096774194</v>
      </c>
      <c r="K19" s="293">
        <v>156.58080000000001</v>
      </c>
      <c r="L19" s="293">
        <v>148.79432258064514</v>
      </c>
      <c r="M19" s="293">
        <v>151.01533333333333</v>
      </c>
      <c r="N19" s="293">
        <v>152.14567741935483</v>
      </c>
      <c r="O19" s="293">
        <v>164.33841935483869</v>
      </c>
      <c r="P19" s="293">
        <v>172.99803333333335</v>
      </c>
      <c r="Q19" s="542">
        <v>172.60496774193547</v>
      </c>
      <c r="R19" s="542">
        <v>165.26593333333329</v>
      </c>
      <c r="S19" s="542">
        <v>155.53312903225805</v>
      </c>
    </row>
    <row r="20" spans="1:19" ht="13.7" customHeight="1">
      <c r="A20" s="244" t="s">
        <v>27</v>
      </c>
      <c r="B20" s="246">
        <v>133.26019513779849</v>
      </c>
      <c r="C20" s="246">
        <v>119.94041989753281</v>
      </c>
      <c r="D20" s="246">
        <v>140.74675132275132</v>
      </c>
      <c r="E20" s="246">
        <v>189.70345068493151</v>
      </c>
      <c r="F20" s="519">
        <v>166.17326712328767</v>
      </c>
      <c r="G20" s="520">
        <v>-12.403666605265862</v>
      </c>
      <c r="H20" s="293">
        <v>168.28258064516129</v>
      </c>
      <c r="I20" s="293">
        <v>171.37178571428572</v>
      </c>
      <c r="J20" s="293">
        <v>165.32451612903225</v>
      </c>
      <c r="K20" s="293">
        <v>159.30099999999999</v>
      </c>
      <c r="L20" s="293">
        <v>150.44</v>
      </c>
      <c r="M20" s="293">
        <v>147.4</v>
      </c>
      <c r="N20" s="293">
        <v>152.48870967741939</v>
      </c>
      <c r="O20" s="293">
        <v>160.93903225806449</v>
      </c>
      <c r="P20" s="293">
        <v>176.49466666666666</v>
      </c>
      <c r="Q20" s="542">
        <v>185.15483870967739</v>
      </c>
      <c r="R20" s="542">
        <v>182.26300000000001</v>
      </c>
      <c r="S20" s="542">
        <v>173.79645161290321</v>
      </c>
    </row>
    <row r="21" spans="1:19" ht="13.7" customHeight="1">
      <c r="A21" s="244" t="s">
        <v>28</v>
      </c>
      <c r="B21" s="246">
        <v>145.58078909545728</v>
      </c>
      <c r="C21" s="246">
        <v>131.91591733948621</v>
      </c>
      <c r="D21" s="246">
        <v>148.08221310803893</v>
      </c>
      <c r="E21" s="246">
        <v>181.91474493150687</v>
      </c>
      <c r="F21" s="519">
        <v>179.48095589041094</v>
      </c>
      <c r="G21" s="520">
        <v>-1.3378734318717722</v>
      </c>
      <c r="H21" s="293">
        <v>187.0924516129032</v>
      </c>
      <c r="I21" s="293">
        <v>186.8305357142857</v>
      </c>
      <c r="J21" s="293">
        <v>180.8902580645161</v>
      </c>
      <c r="K21" s="293">
        <v>176.4109</v>
      </c>
      <c r="L21" s="293">
        <v>167.2678064516129</v>
      </c>
      <c r="M21" s="293">
        <v>167.17136666666664</v>
      </c>
      <c r="N21" s="293">
        <v>169.67190322580643</v>
      </c>
      <c r="O21" s="293">
        <v>181.1361935483871</v>
      </c>
      <c r="P21" s="293">
        <v>189.21933333333334</v>
      </c>
      <c r="Q21" s="542">
        <v>190.6844193548387</v>
      </c>
      <c r="R21" s="542">
        <v>182.49326666666667</v>
      </c>
      <c r="S21" s="542">
        <v>175.14532258064514</v>
      </c>
    </row>
    <row r="22" spans="1:19" ht="13.7" customHeight="1">
      <c r="A22" s="495" t="s">
        <v>489</v>
      </c>
      <c r="B22" s="246">
        <v>119.1657901796524</v>
      </c>
      <c r="C22" s="246">
        <v>104.60789710402966</v>
      </c>
      <c r="D22" s="523">
        <v>122.41815055043524</v>
      </c>
      <c r="E22" s="246">
        <v>177.81936164383563</v>
      </c>
      <c r="F22" s="519">
        <v>159.43901479452055</v>
      </c>
      <c r="G22" s="520">
        <v>-10.336527293428322</v>
      </c>
      <c r="H22" s="293">
        <v>169.72777419354841</v>
      </c>
      <c r="I22" s="293">
        <v>169.66117857142856</v>
      </c>
      <c r="J22" s="293">
        <v>160.35870967741937</v>
      </c>
      <c r="K22" s="293">
        <v>154.93963333333335</v>
      </c>
      <c r="L22" s="293">
        <v>144.86996774193548</v>
      </c>
      <c r="M22" s="293">
        <v>140.53039999999999</v>
      </c>
      <c r="N22" s="293">
        <v>145.56658064516131</v>
      </c>
      <c r="O22" s="293">
        <v>158.03393548387098</v>
      </c>
      <c r="P22" s="293">
        <v>169.50673333333333</v>
      </c>
      <c r="Q22" s="542">
        <v>173.73770967741936</v>
      </c>
      <c r="R22" s="542">
        <v>167.46923333333334</v>
      </c>
      <c r="S22" s="542">
        <v>159.96303225806452</v>
      </c>
    </row>
    <row r="23" spans="1:19" ht="13.7" customHeight="1">
      <c r="A23" s="495" t="s">
        <v>154</v>
      </c>
      <c r="B23" s="246">
        <v>113.84671552330933</v>
      </c>
      <c r="C23" s="246">
        <v>99.665433213182652</v>
      </c>
      <c r="D23" s="246">
        <v>117.39047556750297</v>
      </c>
      <c r="E23" s="246">
        <v>175.54776287671234</v>
      </c>
      <c r="F23" s="519">
        <v>149.67070205479453</v>
      </c>
      <c r="G23" s="520">
        <v>-14.740752259025559</v>
      </c>
      <c r="H23" s="293">
        <v>165.61370967741934</v>
      </c>
      <c r="I23" s="293">
        <v>164.90135714285717</v>
      </c>
      <c r="J23" s="293">
        <v>154.7868387096774</v>
      </c>
      <c r="K23" s="293">
        <v>144.41263333333333</v>
      </c>
      <c r="L23" s="293">
        <v>133.0782258064516</v>
      </c>
      <c r="M23" s="293">
        <v>131.70213333333334</v>
      </c>
      <c r="N23" s="293">
        <v>135.75412903225805</v>
      </c>
      <c r="O23" s="293">
        <v>148.31567741935484</v>
      </c>
      <c r="P23" s="293">
        <v>156.88176666666666</v>
      </c>
      <c r="Q23" s="542">
        <v>158.69567741935481</v>
      </c>
      <c r="R23" s="542">
        <v>152.8689</v>
      </c>
      <c r="S23" s="542">
        <v>150.31109677419357</v>
      </c>
    </row>
    <row r="24" spans="1:19" ht="13.7" customHeight="1">
      <c r="A24" s="495" t="s">
        <v>29</v>
      </c>
      <c r="B24" s="246">
        <v>111.1110151280524</v>
      </c>
      <c r="C24" s="246">
        <v>97.196770829548328</v>
      </c>
      <c r="D24" s="246">
        <v>121.71488180576891</v>
      </c>
      <c r="E24" s="246">
        <v>174.57701369863011</v>
      </c>
      <c r="F24" s="519">
        <v>153.48893150684933</v>
      </c>
      <c r="G24" s="520">
        <v>-12.079529684351719</v>
      </c>
      <c r="H24" s="293">
        <v>161.70967741935482</v>
      </c>
      <c r="I24" s="293">
        <v>157.93928571428572</v>
      </c>
      <c r="J24" s="293">
        <v>153.06129032258065</v>
      </c>
      <c r="K24" s="293">
        <v>147.22666666666666</v>
      </c>
      <c r="L24" s="293">
        <v>139.30000000000001</v>
      </c>
      <c r="M24" s="293">
        <v>142.79666666666668</v>
      </c>
      <c r="N24" s="293">
        <v>145.16451612903228</v>
      </c>
      <c r="O24" s="293">
        <v>158.4774193548387</v>
      </c>
      <c r="P24" s="293">
        <v>166.34333333333333</v>
      </c>
      <c r="Q24" s="542">
        <v>163.88709677419354</v>
      </c>
      <c r="R24" s="542">
        <v>156.48333333333332</v>
      </c>
      <c r="S24" s="542">
        <v>149.70645161290321</v>
      </c>
    </row>
    <row r="25" spans="1:19" ht="13.7" customHeight="1">
      <c r="A25" s="495" t="s">
        <v>490</v>
      </c>
      <c r="B25" s="242">
        <v>124.52031636701699</v>
      </c>
      <c r="C25" s="242">
        <v>124.16438356164383</v>
      </c>
      <c r="D25" s="242">
        <v>121</v>
      </c>
      <c r="E25" s="242">
        <v>121</v>
      </c>
      <c r="F25" s="544">
        <v>121</v>
      </c>
      <c r="G25" s="520">
        <v>0</v>
      </c>
      <c r="H25" s="242">
        <v>121</v>
      </c>
      <c r="I25" s="242">
        <v>121</v>
      </c>
      <c r="J25" s="242">
        <v>121</v>
      </c>
      <c r="K25" s="242">
        <v>121</v>
      </c>
      <c r="L25" s="242">
        <v>121</v>
      </c>
      <c r="M25" s="242">
        <v>121</v>
      </c>
      <c r="N25" s="242">
        <v>121</v>
      </c>
      <c r="O25" s="242">
        <v>121</v>
      </c>
      <c r="P25" s="242">
        <v>121</v>
      </c>
      <c r="Q25" s="242">
        <v>121</v>
      </c>
      <c r="R25" s="242">
        <v>121</v>
      </c>
      <c r="S25" s="242">
        <v>121</v>
      </c>
    </row>
    <row r="26" spans="1:19" ht="13.7" customHeight="1">
      <c r="A26" s="244" t="s">
        <v>31</v>
      </c>
      <c r="B26" s="246">
        <v>134.62502009353739</v>
      </c>
      <c r="C26" s="246">
        <v>123.99045608807819</v>
      </c>
      <c r="D26" s="246">
        <v>145.81798813790749</v>
      </c>
      <c r="E26" s="246">
        <v>196.04665068493154</v>
      </c>
      <c r="F26" s="519">
        <v>171.49419178082192</v>
      </c>
      <c r="G26" s="520">
        <v>-12.523783914864273</v>
      </c>
      <c r="H26" s="293">
        <v>177.8741935483871</v>
      </c>
      <c r="I26" s="293">
        <v>171.47142857142859</v>
      </c>
      <c r="J26" s="293">
        <v>163.58709677419353</v>
      </c>
      <c r="K26" s="293">
        <v>159.80666666666667</v>
      </c>
      <c r="L26" s="293">
        <v>150.62903225806451</v>
      </c>
      <c r="M26" s="293">
        <v>151.83333333333331</v>
      </c>
      <c r="N26" s="293">
        <v>165.2483870967742</v>
      </c>
      <c r="O26" s="293">
        <v>180.15483870967742</v>
      </c>
      <c r="P26" s="293">
        <v>190.26</v>
      </c>
      <c r="Q26" s="542">
        <v>190.37096774193549</v>
      </c>
      <c r="R26" s="542">
        <v>182.92666666666668</v>
      </c>
      <c r="S26" s="542">
        <v>173.62903225806451</v>
      </c>
    </row>
    <row r="27" spans="1:19" ht="13.7" customHeight="1">
      <c r="A27" s="495" t="s">
        <v>32</v>
      </c>
      <c r="B27" s="242">
        <v>118.90344755847505</v>
      </c>
      <c r="C27" s="242">
        <v>100.74403170147508</v>
      </c>
      <c r="D27" s="242">
        <v>117.62261557141439</v>
      </c>
      <c r="E27" s="242">
        <v>154.11726164383563</v>
      </c>
      <c r="F27" s="544">
        <v>145.48620657534244</v>
      </c>
      <c r="G27" s="520">
        <v>-5.6003169122220253</v>
      </c>
      <c r="H27" s="242">
        <v>162.98090322580643</v>
      </c>
      <c r="I27" s="242">
        <v>158.2834285714286</v>
      </c>
      <c r="J27" s="242">
        <v>149.52300000000002</v>
      </c>
      <c r="K27" s="242">
        <v>144.00763333333333</v>
      </c>
      <c r="L27" s="242">
        <v>136.93622580645163</v>
      </c>
      <c r="M27" s="242">
        <v>137.71089999999998</v>
      </c>
      <c r="N27" s="242">
        <v>139.98458064516132</v>
      </c>
      <c r="O27" s="242">
        <v>143.85748387096774</v>
      </c>
      <c r="P27" s="242">
        <v>136.79573333333332</v>
      </c>
      <c r="Q27" s="242">
        <v>135.00793548387097</v>
      </c>
      <c r="R27" s="242">
        <v>150.30606666666671</v>
      </c>
      <c r="S27" s="242">
        <v>151.29735483870968</v>
      </c>
    </row>
    <row r="28" spans="1:19" ht="13.7" customHeight="1">
      <c r="A28" s="244" t="s">
        <v>33</v>
      </c>
      <c r="B28" s="246">
        <v>137.01169535967745</v>
      </c>
      <c r="C28" s="246">
        <v>122.41821366956144</v>
      </c>
      <c r="D28" s="246">
        <v>142.14947004608297</v>
      </c>
      <c r="E28" s="246">
        <v>180.15506849315065</v>
      </c>
      <c r="F28" s="519">
        <v>159.02038356164385</v>
      </c>
      <c r="G28" s="520">
        <v>-11.731385138525996</v>
      </c>
      <c r="H28" s="496">
        <v>162.10645161290321</v>
      </c>
      <c r="I28" s="496">
        <v>156.62857142857143</v>
      </c>
      <c r="J28" s="496">
        <v>153.4548387096774</v>
      </c>
      <c r="K28" s="496">
        <v>148.99666666666667</v>
      </c>
      <c r="L28" s="496">
        <v>143.2032258064516</v>
      </c>
      <c r="M28" s="496">
        <v>146.92666666666668</v>
      </c>
      <c r="N28" s="496">
        <v>152.13870967741937</v>
      </c>
      <c r="O28" s="496">
        <v>168.80967741935484</v>
      </c>
      <c r="P28" s="496">
        <v>176.47</v>
      </c>
      <c r="Q28" s="542">
        <v>174.05806451612904</v>
      </c>
      <c r="R28" s="542">
        <v>166.14000000000001</v>
      </c>
      <c r="S28" s="542">
        <v>158.2516129032258</v>
      </c>
    </row>
    <row r="29" spans="1:19" ht="13.7" customHeight="1">
      <c r="A29" s="244" t="s">
        <v>755</v>
      </c>
      <c r="B29" s="246">
        <v>147.83630837813433</v>
      </c>
      <c r="C29" s="246">
        <v>155.42042507153016</v>
      </c>
      <c r="D29" s="246" t="s">
        <v>476</v>
      </c>
      <c r="E29" s="246" t="s">
        <v>476</v>
      </c>
      <c r="F29" s="519" t="s">
        <v>476</v>
      </c>
      <c r="G29" s="543" t="s">
        <v>476</v>
      </c>
      <c r="H29" s="496" t="s">
        <v>476</v>
      </c>
      <c r="I29" s="496" t="s">
        <v>476</v>
      </c>
      <c r="J29" s="496" t="s">
        <v>476</v>
      </c>
      <c r="K29" s="496" t="s">
        <v>476</v>
      </c>
      <c r="L29" s="496" t="s">
        <v>476</v>
      </c>
      <c r="M29" s="496" t="s">
        <v>476</v>
      </c>
      <c r="N29" s="496" t="s">
        <v>476</v>
      </c>
      <c r="O29" s="496" t="s">
        <v>476</v>
      </c>
      <c r="P29" s="496" t="s">
        <v>476</v>
      </c>
      <c r="Q29" s="883" t="s">
        <v>476</v>
      </c>
      <c r="R29" s="883" t="s">
        <v>476</v>
      </c>
      <c r="S29" s="883" t="s">
        <v>476</v>
      </c>
    </row>
    <row r="30" spans="1:19" ht="13.7" customHeight="1">
      <c r="A30" s="364" t="s">
        <v>558</v>
      </c>
      <c r="B30" s="246">
        <v>123.30003295617655</v>
      </c>
      <c r="C30" s="246">
        <v>106.00141134416208</v>
      </c>
      <c r="D30" s="246">
        <v>121.55071267893177</v>
      </c>
      <c r="E30" s="246">
        <v>177.00335575342467</v>
      </c>
      <c r="F30" s="519">
        <v>150.18173493150681</v>
      </c>
      <c r="G30" s="520">
        <v>-15.153170801621318</v>
      </c>
      <c r="H30" s="293">
        <v>156.10529032258063</v>
      </c>
      <c r="I30" s="293">
        <v>155.96121428571428</v>
      </c>
      <c r="J30" s="293">
        <v>151.21961290322582</v>
      </c>
      <c r="K30" s="293">
        <v>147.05689999999998</v>
      </c>
      <c r="L30" s="293">
        <v>135.02009677419352</v>
      </c>
      <c r="M30" s="293">
        <v>133.36633333333333</v>
      </c>
      <c r="N30" s="293">
        <v>136.95974193548389</v>
      </c>
      <c r="O30" s="293">
        <v>151.90629032258065</v>
      </c>
      <c r="P30" s="293">
        <v>160.53479999999996</v>
      </c>
      <c r="Q30" s="542">
        <v>163.06438709677417</v>
      </c>
      <c r="R30" s="542">
        <v>158.82779999999997</v>
      </c>
      <c r="S30" s="542">
        <v>151.0972258064516</v>
      </c>
    </row>
    <row r="31" spans="1:19" ht="13.7" customHeight="1">
      <c r="A31" s="244" t="s">
        <v>36</v>
      </c>
      <c r="B31" s="246">
        <v>122.41706651052198</v>
      </c>
      <c r="C31" s="246">
        <v>99.768884952517013</v>
      </c>
      <c r="D31" s="246">
        <v>113.86986896781941</v>
      </c>
      <c r="E31" s="246">
        <v>167.82705835616437</v>
      </c>
      <c r="F31" s="519">
        <v>144.79438958904109</v>
      </c>
      <c r="G31" s="520">
        <v>-13.724049621511636</v>
      </c>
      <c r="H31" s="293">
        <v>151.6425806451613</v>
      </c>
      <c r="I31" s="293">
        <v>150.06396428571429</v>
      </c>
      <c r="J31" s="293">
        <v>147.62209677419358</v>
      </c>
      <c r="K31" s="293">
        <v>144.31986666666666</v>
      </c>
      <c r="L31" s="293">
        <v>134.00574193548385</v>
      </c>
      <c r="M31" s="293">
        <v>134.40263333333334</v>
      </c>
      <c r="N31" s="293">
        <v>135.15758064516129</v>
      </c>
      <c r="O31" s="293">
        <v>144.01019354838712</v>
      </c>
      <c r="P31" s="293">
        <v>150.4649666666667</v>
      </c>
      <c r="Q31" s="542">
        <v>153.80000000000001</v>
      </c>
      <c r="R31" s="542">
        <v>149.24756666666667</v>
      </c>
      <c r="S31" s="542">
        <v>142.96048387096772</v>
      </c>
    </row>
    <row r="32" spans="1:19" ht="13.7" customHeight="1">
      <c r="A32" s="244" t="s">
        <v>38</v>
      </c>
      <c r="B32" s="246">
        <v>151.02021882884239</v>
      </c>
      <c r="C32" s="246">
        <v>138.20863503177029</v>
      </c>
      <c r="D32" s="246">
        <v>166.91985201379742</v>
      </c>
      <c r="E32" s="246">
        <v>230.06363273972607</v>
      </c>
      <c r="F32" s="519">
        <v>202.35008561643832</v>
      </c>
      <c r="G32" s="520">
        <v>-12.046035609044059</v>
      </c>
      <c r="H32" s="293">
        <v>215.65535483870968</v>
      </c>
      <c r="I32" s="293">
        <v>206.05839285714282</v>
      </c>
      <c r="J32" s="293">
        <v>201.46467741935484</v>
      </c>
      <c r="K32" s="293">
        <v>195.66246666666663</v>
      </c>
      <c r="L32" s="293">
        <v>185.63890322580644</v>
      </c>
      <c r="M32" s="293">
        <v>187.75819999999999</v>
      </c>
      <c r="N32" s="293">
        <v>191.29732258064516</v>
      </c>
      <c r="O32" s="293">
        <v>205.76235483870965</v>
      </c>
      <c r="P32" s="293">
        <v>215.18656666666666</v>
      </c>
      <c r="Q32" s="542">
        <v>215.79170967741933</v>
      </c>
      <c r="R32" s="542">
        <v>206.22353333333336</v>
      </c>
      <c r="S32" s="542">
        <v>202.09709677419357</v>
      </c>
    </row>
    <row r="33" spans="1:19" ht="13.7" customHeight="1">
      <c r="A33" s="456" t="s">
        <v>756</v>
      </c>
      <c r="B33" s="524">
        <v>132.96536637784655</v>
      </c>
      <c r="C33" s="524">
        <v>116.18840041322377</v>
      </c>
      <c r="D33" s="524">
        <v>135.27415078999573</v>
      </c>
      <c r="E33" s="524">
        <v>183.22078124426122</v>
      </c>
      <c r="F33" s="524">
        <v>167.83438524265583</v>
      </c>
      <c r="G33" s="545">
        <v>-8.3977351789003567</v>
      </c>
      <c r="H33" s="546">
        <v>177.33589889049802</v>
      </c>
      <c r="I33" s="546">
        <v>174.24582593200176</v>
      </c>
      <c r="J33" s="546">
        <v>168.47285744525175</v>
      </c>
      <c r="K33" s="546">
        <v>164.04830433339686</v>
      </c>
      <c r="L33" s="546">
        <v>154.9870345905359</v>
      </c>
      <c r="M33" s="546">
        <v>155.19532571682319</v>
      </c>
      <c r="N33" s="546">
        <v>158.34142743125921</v>
      </c>
      <c r="O33" s="546">
        <v>169.7592517963198</v>
      </c>
      <c r="P33" s="546">
        <v>176.41054896495095</v>
      </c>
      <c r="Q33" s="547">
        <v>177.02574129836472</v>
      </c>
      <c r="R33" s="547">
        <v>172.58034404980464</v>
      </c>
      <c r="S33" s="547">
        <v>166.00499677876309</v>
      </c>
    </row>
    <row r="34" spans="1:19" ht="13.7" customHeight="1">
      <c r="A34" s="510" t="s">
        <v>757</v>
      </c>
      <c r="B34" s="517">
        <v>133.23618747935473</v>
      </c>
      <c r="C34" s="517">
        <v>118.0417748956655</v>
      </c>
      <c r="D34" s="517">
        <v>137.65454366233166</v>
      </c>
      <c r="E34" s="517">
        <v>187.00372087976552</v>
      </c>
      <c r="F34" s="517">
        <v>171.07633483050725</v>
      </c>
      <c r="G34" s="548">
        <v>-8.5171492707884831</v>
      </c>
      <c r="H34" s="505">
        <v>179.57187485826563</v>
      </c>
      <c r="I34" s="505">
        <v>176.83036761525381</v>
      </c>
      <c r="J34" s="505">
        <v>171.35791775775985</v>
      </c>
      <c r="K34" s="505">
        <v>167.09055112617847</v>
      </c>
      <c r="L34" s="505">
        <v>157.89583650683898</v>
      </c>
      <c r="M34" s="505">
        <v>157.99691743736349</v>
      </c>
      <c r="N34" s="505">
        <v>161.30334714260431</v>
      </c>
      <c r="O34" s="505">
        <v>173.41122063473895</v>
      </c>
      <c r="P34" s="549">
        <v>181.46106649073286</v>
      </c>
      <c r="Q34" s="549">
        <v>182.24727969255062</v>
      </c>
      <c r="R34" s="549">
        <v>175.71304160906041</v>
      </c>
      <c r="S34" s="549">
        <v>168.37508023438849</v>
      </c>
    </row>
    <row r="35" spans="1:19" ht="13.7" customHeight="1">
      <c r="A35" s="550" t="s">
        <v>758</v>
      </c>
      <c r="B35" s="551">
        <v>11.680447559796605</v>
      </c>
      <c r="C35" s="551">
        <v>10.894910869910731</v>
      </c>
      <c r="D35" s="551">
        <v>13.189837248201457</v>
      </c>
      <c r="E35" s="551">
        <v>7.1944680701764412</v>
      </c>
      <c r="F35" s="552">
        <v>15.21760971242503</v>
      </c>
      <c r="G35" s="553">
        <v>111.51820487615041</v>
      </c>
      <c r="H35" s="551">
        <v>10.801107474394627</v>
      </c>
      <c r="I35" s="551">
        <v>14.567133950968071</v>
      </c>
      <c r="J35" s="551">
        <v>14.464515641630811</v>
      </c>
      <c r="K35" s="551">
        <v>16.574311639511791</v>
      </c>
      <c r="L35" s="551">
        <v>16.008853310064808</v>
      </c>
      <c r="M35" s="551">
        <v>15.044487297363474</v>
      </c>
      <c r="N35" s="551">
        <v>15.075601442604324</v>
      </c>
      <c r="O35" s="551">
        <v>14.24712101215826</v>
      </c>
      <c r="P35" s="551">
        <v>15.320768944066202</v>
      </c>
      <c r="Q35" s="551">
        <v>16.127295424808722</v>
      </c>
      <c r="R35" s="551">
        <v>16.758496509060393</v>
      </c>
      <c r="S35" s="551">
        <v>17.49745744729168</v>
      </c>
    </row>
    <row r="36" spans="1:19" ht="13.7" customHeight="1">
      <c r="A36" s="502" t="s">
        <v>882</v>
      </c>
      <c r="B36" s="495"/>
      <c r="C36" s="495"/>
      <c r="E36" s="260"/>
      <c r="F36" s="260"/>
      <c r="G36" s="313"/>
      <c r="R36" s="263"/>
      <c r="S36" s="464" t="s">
        <v>350</v>
      </c>
    </row>
    <row r="37" spans="1:19" ht="13.7" customHeight="1">
      <c r="A37" s="450" t="s">
        <v>796</v>
      </c>
      <c r="B37" s="495"/>
      <c r="C37" s="495"/>
      <c r="D37" s="260"/>
      <c r="E37" s="260"/>
      <c r="G37" s="554"/>
    </row>
    <row r="38" spans="1:19" ht="13.7" customHeight="1">
      <c r="A38" s="450" t="s">
        <v>759</v>
      </c>
      <c r="B38" s="495"/>
      <c r="C38" s="495"/>
      <c r="D38" s="555"/>
      <c r="E38" s="533"/>
      <c r="F38" s="495"/>
      <c r="G38" s="495"/>
      <c r="H38" s="495"/>
      <c r="I38" s="532"/>
      <c r="J38" s="556"/>
      <c r="K38" s="542"/>
      <c r="L38" s="542"/>
      <c r="M38" s="495"/>
      <c r="N38" s="495"/>
      <c r="O38" s="495"/>
      <c r="P38" s="495"/>
      <c r="Q38" s="495"/>
      <c r="R38" s="495"/>
      <c r="S38" s="495"/>
    </row>
    <row r="39" spans="1:19" ht="13.7" customHeight="1">
      <c r="A39" s="260" t="s">
        <v>591</v>
      </c>
      <c r="B39" s="495"/>
      <c r="C39" s="534"/>
      <c r="D39" s="555"/>
      <c r="E39" s="533"/>
      <c r="F39" s="495"/>
      <c r="G39" s="495"/>
      <c r="H39" s="495"/>
      <c r="I39" s="555"/>
      <c r="J39" s="557"/>
      <c r="K39" s="495"/>
      <c r="L39" s="542"/>
      <c r="M39" s="495"/>
      <c r="N39" s="495"/>
      <c r="O39" s="495"/>
      <c r="P39" s="495"/>
      <c r="Q39" s="495"/>
    </row>
    <row r="40" spans="1:19" ht="13.7" customHeight="1">
      <c r="A40" s="1056" t="s">
        <v>837</v>
      </c>
      <c r="B40" s="1056"/>
      <c r="C40" s="1056"/>
      <c r="D40" s="1056"/>
      <c r="E40" s="1056"/>
      <c r="F40" s="1056"/>
      <c r="G40" s="1056"/>
      <c r="H40" s="1056"/>
      <c r="I40" s="1056"/>
      <c r="J40" s="1056"/>
      <c r="K40" s="1056"/>
      <c r="L40" s="1056"/>
      <c r="M40" s="1056"/>
      <c r="N40" s="1056"/>
      <c r="O40" s="1056"/>
      <c r="P40" s="1056"/>
      <c r="Q40" s="1056"/>
      <c r="R40" s="1056"/>
      <c r="S40" s="1056"/>
    </row>
    <row r="41" spans="1:19" ht="13.7" customHeight="1">
      <c r="A41" s="1056"/>
      <c r="B41" s="1056"/>
      <c r="C41" s="1056"/>
      <c r="D41" s="1056"/>
      <c r="E41" s="1056"/>
      <c r="F41" s="1056"/>
      <c r="G41" s="1056"/>
      <c r="H41" s="1056"/>
      <c r="I41" s="1056"/>
      <c r="J41" s="1056"/>
      <c r="K41" s="1056"/>
      <c r="L41" s="1056"/>
      <c r="M41" s="1056"/>
      <c r="N41" s="1056"/>
      <c r="O41" s="1056"/>
      <c r="P41" s="1056"/>
      <c r="Q41" s="1056"/>
      <c r="R41" s="1056"/>
      <c r="S41" s="1056"/>
    </row>
  </sheetData>
  <mergeCells count="4">
    <mergeCell ref="A1:F2"/>
    <mergeCell ref="B3:G3"/>
    <mergeCell ref="H3:S3"/>
    <mergeCell ref="A40:S41"/>
  </mergeCells>
  <hyperlinks>
    <hyperlink ref="H1" location="INDICE!A1" display="Contents" xr:uid="{00000000-0004-0000-3200-000000000000}"/>
  </hyperlinks>
  <printOptions horizontalCentered="1"/>
  <pageMargins left="0.70866141732283472" right="0.70866141732283472" top="0.74803149606299213" bottom="0.74803149606299213" header="0.31496062992125984" footer="0.31496062992125984"/>
  <pageSetup paperSize="9" scale="66"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4">
    <pageSetUpPr fitToPage="1"/>
  </sheetPr>
  <dimension ref="A1:H36"/>
  <sheetViews>
    <sheetView zoomScaleNormal="100" workbookViewId="0">
      <selection sqref="A1:C2"/>
    </sheetView>
  </sheetViews>
  <sheetFormatPr baseColWidth="10" defaultColWidth="11.42578125" defaultRowHeight="13.7" customHeight="1"/>
  <cols>
    <col min="1" max="1" width="35.85546875" style="244" customWidth="1"/>
    <col min="2" max="3" width="9.7109375" style="244" customWidth="1"/>
    <col min="4" max="4" width="8.5703125" style="244" customWidth="1"/>
    <col min="5" max="5" width="12.7109375" style="244" bestFit="1" customWidth="1"/>
    <col min="6" max="16384" width="11.42578125" style="244"/>
  </cols>
  <sheetData>
    <row r="1" spans="1:8" ht="13.7" customHeight="1">
      <c r="A1" s="1005" t="s">
        <v>860</v>
      </c>
      <c r="B1" s="1005"/>
      <c r="C1" s="1005"/>
      <c r="H1" s="801" t="s">
        <v>222</v>
      </c>
    </row>
    <row r="2" spans="1:8" ht="13.7" customHeight="1">
      <c r="A2" s="1005"/>
      <c r="B2" s="1005"/>
      <c r="C2" s="1005"/>
    </row>
    <row r="3" spans="1:8" ht="13.7" customHeight="1">
      <c r="A3" s="249"/>
      <c r="C3" s="251" t="s">
        <v>552</v>
      </c>
    </row>
    <row r="4" spans="1:8" ht="13.7" customHeight="1">
      <c r="A4" s="503"/>
      <c r="B4" s="504" t="s">
        <v>554</v>
      </c>
      <c r="C4" s="504" t="s">
        <v>557</v>
      </c>
    </row>
    <row r="5" spans="1:8" ht="13.7" customHeight="1">
      <c r="A5" s="274" t="s">
        <v>22</v>
      </c>
      <c r="B5" s="538">
        <v>105.36083013698628</v>
      </c>
      <c r="C5" s="558">
        <v>77.404079452054788</v>
      </c>
      <c r="D5" s="293"/>
      <c r="F5" s="293"/>
    </row>
    <row r="6" spans="1:8" ht="13.7" customHeight="1">
      <c r="A6" s="364" t="s">
        <v>17</v>
      </c>
      <c r="B6" s="559">
        <v>110.63523835616438</v>
      </c>
      <c r="C6" s="418">
        <v>79.135753424657551</v>
      </c>
      <c r="F6" s="293"/>
    </row>
    <row r="7" spans="1:8" ht="13.7" customHeight="1">
      <c r="A7" s="364" t="s">
        <v>18</v>
      </c>
      <c r="B7" s="559">
        <v>121.49255342465753</v>
      </c>
      <c r="C7" s="418">
        <v>81.918635616438365</v>
      </c>
      <c r="F7" s="293"/>
    </row>
    <row r="8" spans="1:8" ht="13.7" customHeight="1">
      <c r="A8" s="364" t="s">
        <v>19</v>
      </c>
      <c r="B8" s="559">
        <v>94.784931506849318</v>
      </c>
      <c r="C8" s="418">
        <v>76.469698630136961</v>
      </c>
      <c r="F8" s="293"/>
    </row>
    <row r="9" spans="1:8" ht="13.7" customHeight="1">
      <c r="A9" s="364" t="s">
        <v>153</v>
      </c>
      <c r="B9" s="559">
        <v>121.45347928994082</v>
      </c>
      <c r="C9" s="418">
        <v>68.181360946745571</v>
      </c>
      <c r="F9" s="293"/>
    </row>
    <row r="10" spans="1:8" ht="13.7" customHeight="1">
      <c r="A10" s="364" t="s">
        <v>495</v>
      </c>
      <c r="B10" s="559">
        <v>110.36969589041101</v>
      </c>
      <c r="C10" s="418">
        <v>87.51676438356165</v>
      </c>
      <c r="F10" s="293"/>
    </row>
    <row r="11" spans="1:8" ht="13.7" customHeight="1">
      <c r="A11" s="364" t="s">
        <v>496</v>
      </c>
      <c r="B11" s="559">
        <v>99.71615342465752</v>
      </c>
      <c r="C11" s="418">
        <v>75.98850136986303</v>
      </c>
      <c r="F11" s="293"/>
    </row>
    <row r="12" spans="1:8" ht="13.7" customHeight="1">
      <c r="A12" s="364" t="s">
        <v>20</v>
      </c>
      <c r="B12" s="559">
        <v>183.35956164383555</v>
      </c>
      <c r="C12" s="418">
        <v>109.35179999999998</v>
      </c>
      <c r="F12" s="293"/>
    </row>
    <row r="13" spans="1:8" ht="13.7" customHeight="1">
      <c r="A13" s="364" t="s">
        <v>21</v>
      </c>
      <c r="B13" s="559" t="s">
        <v>340</v>
      </c>
      <c r="C13" s="560" t="s">
        <v>340</v>
      </c>
      <c r="F13" s="293"/>
    </row>
    <row r="14" spans="1:8" ht="13.7" customHeight="1">
      <c r="A14" s="364" t="s">
        <v>497</v>
      </c>
      <c r="B14" s="559">
        <v>114.30783561643838</v>
      </c>
      <c r="C14" s="418">
        <v>76.379695890410986</v>
      </c>
      <c r="F14" s="293"/>
    </row>
    <row r="15" spans="1:8" ht="13.7" customHeight="1">
      <c r="A15" s="364" t="s">
        <v>488</v>
      </c>
      <c r="B15" s="559">
        <v>114.23972602739725</v>
      </c>
      <c r="C15" s="418">
        <v>89.399835616438367</v>
      </c>
      <c r="F15" s="293"/>
    </row>
    <row r="16" spans="1:8" ht="13.7" customHeight="1">
      <c r="A16" s="364" t="s">
        <v>23</v>
      </c>
      <c r="B16" s="559">
        <v>151.65068493150685</v>
      </c>
      <c r="C16" s="418">
        <v>94.71893698630133</v>
      </c>
      <c r="F16" s="293"/>
    </row>
    <row r="17" spans="1:4" ht="13.7" customHeight="1">
      <c r="A17" s="364" t="s">
        <v>24</v>
      </c>
      <c r="B17" s="559">
        <v>126.76580273972597</v>
      </c>
      <c r="C17" s="418">
        <v>90.018115068493131</v>
      </c>
    </row>
    <row r="18" spans="1:4" ht="13.7" customHeight="1">
      <c r="A18" s="364" t="s">
        <v>25</v>
      </c>
      <c r="B18" s="559">
        <v>127.53333333333333</v>
      </c>
      <c r="C18" s="418">
        <v>73.61246568627449</v>
      </c>
    </row>
    <row r="19" spans="1:4" ht="13.7" customHeight="1">
      <c r="A19" s="364" t="s">
        <v>26</v>
      </c>
      <c r="B19" s="559">
        <v>161.92790136986292</v>
      </c>
      <c r="C19" s="418">
        <v>97.565413698630124</v>
      </c>
    </row>
    <row r="20" spans="1:4" ht="13.7" customHeight="1">
      <c r="A20" s="364" t="s">
        <v>27</v>
      </c>
      <c r="B20" s="559">
        <v>102.4498082191781</v>
      </c>
      <c r="C20" s="418">
        <v>75.36360821917809</v>
      </c>
    </row>
    <row r="21" spans="1:4" ht="13.7" customHeight="1">
      <c r="A21" s="364" t="s">
        <v>28</v>
      </c>
      <c r="B21" s="559">
        <v>155.76269863013698</v>
      </c>
      <c r="C21" s="418">
        <v>87.353383561643838</v>
      </c>
    </row>
    <row r="22" spans="1:4" ht="13.7" customHeight="1">
      <c r="A22" s="364" t="s">
        <v>489</v>
      </c>
      <c r="B22" s="559">
        <v>113.89659178082191</v>
      </c>
      <c r="C22" s="418">
        <v>85.856600000000029</v>
      </c>
    </row>
    <row r="23" spans="1:4" ht="13.7" customHeight="1">
      <c r="A23" s="364" t="s">
        <v>154</v>
      </c>
      <c r="B23" s="559">
        <v>96.029197260274017</v>
      </c>
      <c r="C23" s="418">
        <v>77.248989041095882</v>
      </c>
    </row>
    <row r="24" spans="1:4" ht="13.7" customHeight="1">
      <c r="A24" s="364" t="s">
        <v>29</v>
      </c>
      <c r="B24" s="559">
        <v>98.258904109589039</v>
      </c>
      <c r="C24" s="418">
        <v>77.922235616438371</v>
      </c>
    </row>
    <row r="25" spans="1:4" ht="13.7" customHeight="1">
      <c r="A25" s="364" t="s">
        <v>490</v>
      </c>
      <c r="B25" s="561">
        <v>100</v>
      </c>
      <c r="C25" s="418">
        <v>61.536999999999956</v>
      </c>
    </row>
    <row r="26" spans="1:4" ht="13.7" customHeight="1">
      <c r="A26" s="244" t="s">
        <v>31</v>
      </c>
      <c r="B26" s="559">
        <v>190.2</v>
      </c>
      <c r="C26" s="418">
        <v>164.22762500000002</v>
      </c>
    </row>
    <row r="27" spans="1:4" ht="13.7" customHeight="1">
      <c r="A27" s="364" t="s">
        <v>32</v>
      </c>
      <c r="B27" s="561">
        <v>121.18681643835615</v>
      </c>
      <c r="C27" s="418">
        <v>93.415589041095899</v>
      </c>
    </row>
    <row r="28" spans="1:4" ht="13.7" customHeight="1">
      <c r="A28" s="364" t="s">
        <v>33</v>
      </c>
      <c r="B28" s="559">
        <v>159.26712328767124</v>
      </c>
      <c r="C28" s="418">
        <v>86.231243835616453</v>
      </c>
    </row>
    <row r="29" spans="1:4" ht="13.7" customHeight="1">
      <c r="A29" s="364" t="s">
        <v>558</v>
      </c>
      <c r="B29" s="559">
        <v>104.33176164383562</v>
      </c>
      <c r="C29" s="418">
        <v>77.411589041095908</v>
      </c>
    </row>
    <row r="30" spans="1:4" ht="13.7" customHeight="1">
      <c r="A30" s="364" t="s">
        <v>491</v>
      </c>
      <c r="B30" s="559">
        <v>135.24164383561646</v>
      </c>
      <c r="C30" s="418">
        <v>80.589772602739714</v>
      </c>
    </row>
    <row r="31" spans="1:4" ht="13.7" customHeight="1">
      <c r="A31" s="364" t="s">
        <v>38</v>
      </c>
      <c r="B31" s="559">
        <v>131.78812876712328</v>
      </c>
      <c r="C31" s="418">
        <v>69.913958904109592</v>
      </c>
    </row>
    <row r="32" spans="1:4" ht="13.7" customHeight="1">
      <c r="A32" s="456" t="s">
        <v>559</v>
      </c>
      <c r="B32" s="562">
        <v>116.54988656276983</v>
      </c>
      <c r="C32" s="526">
        <v>82.468287671232858</v>
      </c>
      <c r="D32" s="368"/>
    </row>
    <row r="33" spans="1:4" ht="13.7" customHeight="1">
      <c r="A33" s="510" t="s">
        <v>560</v>
      </c>
      <c r="B33" s="539">
        <v>115.2469098515985</v>
      </c>
      <c r="C33" s="563">
        <v>81.966039249612777</v>
      </c>
      <c r="D33" s="368"/>
    </row>
    <row r="34" spans="1:4" ht="13.7" customHeight="1">
      <c r="A34" s="510" t="s">
        <v>561</v>
      </c>
      <c r="B34" s="564">
        <v>9.8860797146122223</v>
      </c>
      <c r="C34" s="564">
        <v>4.5619597975579893</v>
      </c>
    </row>
    <row r="35" spans="1:4" ht="13.7" customHeight="1">
      <c r="A35" s="260"/>
      <c r="B35" s="839"/>
      <c r="C35" s="464" t="s">
        <v>562</v>
      </c>
    </row>
    <row r="36" spans="1:4" ht="13.7" customHeight="1">
      <c r="A36" s="481" t="s">
        <v>352</v>
      </c>
    </row>
  </sheetData>
  <mergeCells count="1">
    <mergeCell ref="A1:C2"/>
  </mergeCells>
  <hyperlinks>
    <hyperlink ref="H1" location="INDICE!A1" display="Contents" xr:uid="{00000000-0004-0000-33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5">
    <pageSetUpPr fitToPage="1"/>
  </sheetPr>
  <dimension ref="A1:S41"/>
  <sheetViews>
    <sheetView zoomScaleNormal="100" zoomScaleSheetLayoutView="62" workbookViewId="0">
      <selection sqref="A1:F2"/>
    </sheetView>
  </sheetViews>
  <sheetFormatPr baseColWidth="10" defaultColWidth="11.42578125" defaultRowHeight="13.7" customHeight="1"/>
  <cols>
    <col min="1" max="1" width="26.140625" style="244" customWidth="1"/>
    <col min="2" max="19" width="9.7109375" style="244" customWidth="1"/>
    <col min="20" max="20" width="20.85546875" style="244" customWidth="1"/>
    <col min="21" max="16384" width="11.42578125" style="244"/>
  </cols>
  <sheetData>
    <row r="1" spans="1:19" ht="13.7" customHeight="1">
      <c r="A1" s="1005" t="s">
        <v>252</v>
      </c>
      <c r="B1" s="1005"/>
      <c r="C1" s="1005"/>
      <c r="D1" s="1005"/>
      <c r="E1" s="1005"/>
      <c r="F1" s="1005"/>
      <c r="H1" s="801" t="s">
        <v>222</v>
      </c>
    </row>
    <row r="2" spans="1:19" ht="13.7" customHeight="1">
      <c r="A2" s="1006"/>
      <c r="B2" s="1005"/>
      <c r="C2" s="1005"/>
      <c r="D2" s="1005"/>
      <c r="E2" s="1005"/>
      <c r="F2" s="1005"/>
      <c r="G2" s="537"/>
      <c r="S2" s="251" t="s">
        <v>552</v>
      </c>
    </row>
    <row r="3" spans="1:19" ht="13.7" customHeight="1">
      <c r="A3" s="252"/>
      <c r="B3" s="1053" t="s">
        <v>164</v>
      </c>
      <c r="C3" s="1053"/>
      <c r="D3" s="1053"/>
      <c r="E3" s="1053"/>
      <c r="F3" s="1053"/>
      <c r="G3" s="1054"/>
      <c r="H3" s="1016" t="s">
        <v>881</v>
      </c>
      <c r="I3" s="1016"/>
      <c r="J3" s="1016"/>
      <c r="K3" s="1016"/>
      <c r="L3" s="1016"/>
      <c r="M3" s="1016"/>
      <c r="N3" s="1016"/>
      <c r="O3" s="1016"/>
      <c r="P3" s="1016"/>
      <c r="Q3" s="1016"/>
      <c r="R3" s="1016"/>
      <c r="S3" s="1016"/>
    </row>
    <row r="4" spans="1:19" ht="13.7" customHeight="1">
      <c r="A4" s="253"/>
      <c r="B4" s="295">
        <v>2019</v>
      </c>
      <c r="C4" s="295">
        <v>2020</v>
      </c>
      <c r="D4" s="295">
        <v>2021</v>
      </c>
      <c r="E4" s="295">
        <v>2022</v>
      </c>
      <c r="F4" s="295">
        <v>2023</v>
      </c>
      <c r="G4" s="499" t="s">
        <v>165</v>
      </c>
      <c r="H4" s="513" t="s">
        <v>166</v>
      </c>
      <c r="I4" s="513" t="s">
        <v>167</v>
      </c>
      <c r="J4" s="513" t="s">
        <v>168</v>
      </c>
      <c r="K4" s="513" t="s">
        <v>169</v>
      </c>
      <c r="L4" s="513" t="s">
        <v>168</v>
      </c>
      <c r="M4" s="514" t="s">
        <v>170</v>
      </c>
      <c r="N4" s="515" t="s">
        <v>170</v>
      </c>
      <c r="O4" s="513" t="s">
        <v>169</v>
      </c>
      <c r="P4" s="513" t="s">
        <v>171</v>
      </c>
      <c r="Q4" s="513" t="s">
        <v>172</v>
      </c>
      <c r="R4" s="513" t="s">
        <v>173</v>
      </c>
      <c r="S4" s="513" t="s">
        <v>174</v>
      </c>
    </row>
    <row r="5" spans="1:19" ht="13.7" customHeight="1">
      <c r="A5" s="274" t="s">
        <v>22</v>
      </c>
      <c r="B5" s="516">
        <v>77.006945205479454</v>
      </c>
      <c r="C5" s="516">
        <v>57.018098360655756</v>
      </c>
      <c r="D5" s="538">
        <v>72.531358904109581</v>
      </c>
      <c r="E5" s="538">
        <v>128.49027123287672</v>
      </c>
      <c r="F5" s="538">
        <v>105.36083013698628</v>
      </c>
      <c r="G5" s="565">
        <v>-18.00092790991971</v>
      </c>
      <c r="H5" s="558">
        <v>117.16183870967741</v>
      </c>
      <c r="I5" s="558">
        <v>111.03282142857145</v>
      </c>
      <c r="J5" s="558">
        <v>106.62141935483871</v>
      </c>
      <c r="K5" s="558">
        <v>100.89713333333333</v>
      </c>
      <c r="L5" s="558">
        <v>92.645516129032259</v>
      </c>
      <c r="M5" s="558">
        <v>92.512866666666667</v>
      </c>
      <c r="N5" s="558">
        <v>94.3726129032258</v>
      </c>
      <c r="O5" s="558">
        <v>107.66674193548388</v>
      </c>
      <c r="P5" s="558">
        <v>114.48616666666666</v>
      </c>
      <c r="Q5" s="558">
        <v>115.71232258064515</v>
      </c>
      <c r="R5" s="558">
        <v>109.36563333333334</v>
      </c>
      <c r="S5" s="558">
        <v>102.26890322580644</v>
      </c>
    </row>
    <row r="6" spans="1:19" ht="13.7" customHeight="1">
      <c r="A6" s="364" t="s">
        <v>17</v>
      </c>
      <c r="B6" s="246">
        <v>71.166027397260279</v>
      </c>
      <c r="C6" s="246">
        <v>52.41994535519126</v>
      </c>
      <c r="D6" s="560">
        <v>75.208397260273969</v>
      </c>
      <c r="E6" s="560">
        <v>136.53427671232876</v>
      </c>
      <c r="F6" s="559">
        <v>110.63523835616438</v>
      </c>
      <c r="G6" s="566">
        <v>-18.968891167697343</v>
      </c>
      <c r="H6" s="567">
        <v>123.5609677419355</v>
      </c>
      <c r="I6" s="567">
        <v>115.43714285714286</v>
      </c>
      <c r="J6" s="567">
        <v>110.20903225806452</v>
      </c>
      <c r="K6" s="567">
        <v>106.85773333333334</v>
      </c>
      <c r="L6" s="567">
        <v>96.994838709677424</v>
      </c>
      <c r="M6" s="567">
        <v>97.728333333333325</v>
      </c>
      <c r="N6" s="567">
        <v>98.467741935483872</v>
      </c>
      <c r="O6" s="567">
        <v>111.53516129032259</v>
      </c>
      <c r="P6" s="567">
        <v>118.50499999999997</v>
      </c>
      <c r="Q6" s="567">
        <v>120.77516129032256</v>
      </c>
      <c r="R6" s="567">
        <v>115.72999999999999</v>
      </c>
      <c r="S6" s="567">
        <v>112.16645161290322</v>
      </c>
    </row>
    <row r="7" spans="1:19" ht="13.7" customHeight="1">
      <c r="A7" s="364" t="s">
        <v>18</v>
      </c>
      <c r="B7" s="246">
        <v>79.198509589041095</v>
      </c>
      <c r="C7" s="246">
        <v>61.146926229508196</v>
      </c>
      <c r="D7" s="560">
        <v>74.593934246575344</v>
      </c>
      <c r="E7" s="560">
        <v>141.39162739726024</v>
      </c>
      <c r="F7" s="559">
        <v>121.49255342465753</v>
      </c>
      <c r="G7" s="568">
        <v>-14.073728649217241</v>
      </c>
      <c r="H7" s="567">
        <v>133.95164516129029</v>
      </c>
      <c r="I7" s="567">
        <v>126.87432142857142</v>
      </c>
      <c r="J7" s="567">
        <v>120.47141935483872</v>
      </c>
      <c r="K7" s="567">
        <v>115.99696666666667</v>
      </c>
      <c r="L7" s="567">
        <v>108.62296774193547</v>
      </c>
      <c r="M7" s="567">
        <v>108.34693333333333</v>
      </c>
      <c r="N7" s="567">
        <v>109.91400000000002</v>
      </c>
      <c r="O7" s="567">
        <v>123.17129032258065</v>
      </c>
      <c r="P7" s="567">
        <v>130.77683333333334</v>
      </c>
      <c r="Q7" s="567">
        <v>132.96596774193546</v>
      </c>
      <c r="R7" s="567">
        <v>126.96836666666668</v>
      </c>
      <c r="S7" s="567">
        <v>120.24554838709676</v>
      </c>
    </row>
    <row r="8" spans="1:19" ht="13.7" customHeight="1">
      <c r="A8" s="364" t="s">
        <v>19</v>
      </c>
      <c r="B8" s="246">
        <v>67.063917808219188</v>
      </c>
      <c r="C8" s="246">
        <v>46.519890710382519</v>
      </c>
      <c r="D8" s="560">
        <v>63.425534246575339</v>
      </c>
      <c r="E8" s="560">
        <v>117.21649315068498</v>
      </c>
      <c r="F8" s="559">
        <v>94.784931506849318</v>
      </c>
      <c r="G8" s="568">
        <v>-19.13686465180227</v>
      </c>
      <c r="H8" s="567">
        <v>104.47387096774193</v>
      </c>
      <c r="I8" s="567">
        <v>96.098928571428573</v>
      </c>
      <c r="J8" s="567">
        <v>93.020645161290318</v>
      </c>
      <c r="K8" s="567">
        <v>88.763000000000005</v>
      </c>
      <c r="L8" s="567">
        <v>80.862580645161287</v>
      </c>
      <c r="M8" s="567">
        <v>83.771333333333331</v>
      </c>
      <c r="N8" s="567">
        <v>85.073548387096778</v>
      </c>
      <c r="O8" s="567">
        <v>100.61032258064516</v>
      </c>
      <c r="P8" s="567">
        <v>108.27866666666667</v>
      </c>
      <c r="Q8" s="567">
        <v>105.63806451612902</v>
      </c>
      <c r="R8" s="567">
        <v>99.345666666666688</v>
      </c>
      <c r="S8" s="567">
        <v>91.642580645161303</v>
      </c>
    </row>
    <row r="9" spans="1:19" ht="13.7" customHeight="1">
      <c r="A9" s="364" t="s">
        <v>153</v>
      </c>
      <c r="B9" s="246">
        <v>100.57986112595202</v>
      </c>
      <c r="C9" s="246">
        <v>80.697322238012021</v>
      </c>
      <c r="D9" s="560">
        <v>96.641314345389304</v>
      </c>
      <c r="E9" s="560">
        <v>154.10275890410963</v>
      </c>
      <c r="F9" s="559">
        <v>121.45347928994082</v>
      </c>
      <c r="G9" s="568">
        <v>-21.186693766128364</v>
      </c>
      <c r="H9" s="567">
        <v>131.16819354838708</v>
      </c>
      <c r="I9" s="567">
        <v>126.68460714285716</v>
      </c>
      <c r="J9" s="567">
        <v>118.50193548387097</v>
      </c>
      <c r="K9" s="567">
        <v>113.04896666666669</v>
      </c>
      <c r="L9" s="567">
        <v>114.12680645161291</v>
      </c>
      <c r="M9" s="567">
        <v>76.976499999999987</v>
      </c>
      <c r="N9" s="567" t="s">
        <v>340</v>
      </c>
      <c r="O9" s="567" t="s">
        <v>340</v>
      </c>
      <c r="P9" s="567" t="s">
        <v>340</v>
      </c>
      <c r="Q9" s="567" t="s">
        <v>340</v>
      </c>
      <c r="R9" s="567" t="s">
        <v>340</v>
      </c>
      <c r="S9" s="567" t="s">
        <v>340</v>
      </c>
    </row>
    <row r="10" spans="1:19" ht="13.7" customHeight="1">
      <c r="A10" s="364" t="s">
        <v>495</v>
      </c>
      <c r="B10" s="246">
        <v>83.145452054794546</v>
      </c>
      <c r="C10" s="246">
        <v>68.341702185792343</v>
      </c>
      <c r="D10" s="560">
        <v>80.829693150684903</v>
      </c>
      <c r="E10" s="560">
        <v>128.1383369863014</v>
      </c>
      <c r="F10" s="559">
        <v>110.36969589041101</v>
      </c>
      <c r="G10" s="568">
        <v>-13.866764243857746</v>
      </c>
      <c r="H10" s="567">
        <v>116.07370967741936</v>
      </c>
      <c r="I10" s="567">
        <v>113.32746428571429</v>
      </c>
      <c r="J10" s="567">
        <v>106.49583870967744</v>
      </c>
      <c r="K10" s="567">
        <v>104.32736666666668</v>
      </c>
      <c r="L10" s="567">
        <v>101.69332258064517</v>
      </c>
      <c r="M10" s="567">
        <v>98.386266666666657</v>
      </c>
      <c r="N10" s="567">
        <v>101.43361290322581</v>
      </c>
      <c r="O10" s="567">
        <v>108.81545161290323</v>
      </c>
      <c r="P10" s="567">
        <v>118.75570000000002</v>
      </c>
      <c r="Q10" s="567">
        <v>123.84145161290323</v>
      </c>
      <c r="R10" s="567">
        <v>120.46476666666668</v>
      </c>
      <c r="S10" s="567">
        <v>111.12232258064515</v>
      </c>
    </row>
    <row r="11" spans="1:19" ht="13.7" customHeight="1">
      <c r="A11" s="364" t="s">
        <v>496</v>
      </c>
      <c r="B11" s="246">
        <v>72.202713106864607</v>
      </c>
      <c r="C11" s="246">
        <v>50.215714082885313</v>
      </c>
      <c r="D11" s="560">
        <v>66.41062442495199</v>
      </c>
      <c r="E11" s="560">
        <v>117.99851506849316</v>
      </c>
      <c r="F11" s="559">
        <v>99.71615342465752</v>
      </c>
      <c r="G11" s="568">
        <v>-15.493721792366202</v>
      </c>
      <c r="H11" s="567">
        <v>105.96438709677417</v>
      </c>
      <c r="I11" s="567">
        <v>103.46428571428571</v>
      </c>
      <c r="J11" s="567">
        <v>97.548387096774192</v>
      </c>
      <c r="K11" s="567">
        <v>92.6</v>
      </c>
      <c r="L11" s="567">
        <v>84.91935483870968</v>
      </c>
      <c r="M11" s="567">
        <v>84.2</v>
      </c>
      <c r="N11" s="567">
        <v>90.451612903225808</v>
      </c>
      <c r="O11" s="567">
        <v>104.09677419354838</v>
      </c>
      <c r="P11" s="567">
        <v>112.45</v>
      </c>
      <c r="Q11" s="567">
        <v>114.48387096774192</v>
      </c>
      <c r="R11" s="567">
        <v>107.46666666666667</v>
      </c>
      <c r="S11" s="567">
        <v>99.241935483870961</v>
      </c>
    </row>
    <row r="12" spans="1:19" ht="13.7" customHeight="1">
      <c r="A12" s="364" t="s">
        <v>20</v>
      </c>
      <c r="B12" s="246">
        <v>138.44964145007484</v>
      </c>
      <c r="C12" s="246">
        <v>117.99353491179643</v>
      </c>
      <c r="D12" s="560">
        <v>145.50485004712257</v>
      </c>
      <c r="E12" s="560">
        <v>203.70392876712327</v>
      </c>
      <c r="F12" s="559">
        <v>183.35956164383555</v>
      </c>
      <c r="G12" s="568">
        <v>-9.987223735162047</v>
      </c>
      <c r="H12" s="567">
        <v>190.93619354838708</v>
      </c>
      <c r="I12" s="567">
        <v>183.26535714285711</v>
      </c>
      <c r="J12" s="567">
        <v>177.72183870967737</v>
      </c>
      <c r="K12" s="567">
        <v>173.03243333333336</v>
      </c>
      <c r="L12" s="567">
        <v>164.32748387096777</v>
      </c>
      <c r="M12" s="567">
        <v>167.94923333333332</v>
      </c>
      <c r="N12" s="567">
        <v>177.48254838709676</v>
      </c>
      <c r="O12" s="567">
        <v>192.07954838709676</v>
      </c>
      <c r="P12" s="567">
        <v>199.68329999999997</v>
      </c>
      <c r="Q12" s="567">
        <v>198.83909677419356</v>
      </c>
      <c r="R12" s="567">
        <v>193.7046</v>
      </c>
      <c r="S12" s="567">
        <v>181.31403225806451</v>
      </c>
    </row>
    <row r="13" spans="1:19" ht="13.7" customHeight="1">
      <c r="A13" s="364" t="s">
        <v>21</v>
      </c>
      <c r="B13" s="246" t="s">
        <v>340</v>
      </c>
      <c r="C13" s="246" t="s">
        <v>340</v>
      </c>
      <c r="D13" s="560" t="s">
        <v>340</v>
      </c>
      <c r="E13" s="560" t="s">
        <v>340</v>
      </c>
      <c r="F13" s="567" t="s">
        <v>340</v>
      </c>
      <c r="G13" s="569" t="s">
        <v>340</v>
      </c>
      <c r="H13" s="567" t="s">
        <v>340</v>
      </c>
      <c r="I13" s="567" t="s">
        <v>340</v>
      </c>
      <c r="J13" s="567" t="s">
        <v>340</v>
      </c>
      <c r="K13" s="567" t="s">
        <v>340</v>
      </c>
      <c r="L13" s="567" t="s">
        <v>340</v>
      </c>
      <c r="M13" s="567" t="s">
        <v>340</v>
      </c>
      <c r="N13" s="567" t="s">
        <v>340</v>
      </c>
      <c r="O13" s="567" t="s">
        <v>340</v>
      </c>
      <c r="P13" s="567" t="s">
        <v>340</v>
      </c>
      <c r="Q13" s="567" t="s">
        <v>340</v>
      </c>
      <c r="R13" s="567" t="s">
        <v>340</v>
      </c>
      <c r="S13" s="567" t="s">
        <v>340</v>
      </c>
    </row>
    <row r="14" spans="1:19" ht="13.7" customHeight="1">
      <c r="A14" s="364" t="s">
        <v>497</v>
      </c>
      <c r="B14" s="246">
        <v>97.900169863013687</v>
      </c>
      <c r="C14" s="246">
        <v>83.147112021857893</v>
      </c>
      <c r="D14" s="560">
        <v>99.153591780821941</v>
      </c>
      <c r="E14" s="560">
        <v>132.47286849315068</v>
      </c>
      <c r="F14" s="559">
        <v>114.30783561643838</v>
      </c>
      <c r="G14" s="568">
        <v>-13.712266582082428</v>
      </c>
      <c r="H14" s="567">
        <v>114.5647741935484</v>
      </c>
      <c r="I14" s="567">
        <v>116.02149999999999</v>
      </c>
      <c r="J14" s="567">
        <v>111.96332258064515</v>
      </c>
      <c r="K14" s="567">
        <v>109.06800000000001</v>
      </c>
      <c r="L14" s="567">
        <v>104.04393548387097</v>
      </c>
      <c r="M14" s="567">
        <v>105.19016666666667</v>
      </c>
      <c r="N14" s="567">
        <v>109.01025806451612</v>
      </c>
      <c r="O14" s="567">
        <v>114.79035483870969</v>
      </c>
      <c r="P14" s="567">
        <v>119.98556666666666</v>
      </c>
      <c r="Q14" s="567">
        <v>126.25874193548387</v>
      </c>
      <c r="R14" s="567">
        <v>125.29806666666666</v>
      </c>
      <c r="S14" s="567">
        <v>115.73970967741934</v>
      </c>
    </row>
    <row r="15" spans="1:19" ht="13.7" customHeight="1">
      <c r="A15" s="364" t="s">
        <v>488</v>
      </c>
      <c r="B15" s="246">
        <v>88.243287671232878</v>
      </c>
      <c r="C15" s="246">
        <v>72.283879781420765</v>
      </c>
      <c r="D15" s="560">
        <v>87.589589041095891</v>
      </c>
      <c r="E15" s="560">
        <v>137.18657534246574</v>
      </c>
      <c r="F15" s="559">
        <v>114.23972602739725</v>
      </c>
      <c r="G15" s="568">
        <v>-16.726745498081804</v>
      </c>
      <c r="H15" s="567">
        <v>127.96774193548387</v>
      </c>
      <c r="I15" s="567">
        <v>129.05714285714288</v>
      </c>
      <c r="J15" s="567">
        <v>121.69677419354839</v>
      </c>
      <c r="K15" s="567">
        <v>111.04333333333334</v>
      </c>
      <c r="L15" s="567">
        <v>103.75806451612902</v>
      </c>
      <c r="M15" s="567">
        <v>103.58666666666666</v>
      </c>
      <c r="N15" s="567">
        <v>104.51612903225808</v>
      </c>
      <c r="O15" s="567">
        <v>108.5</v>
      </c>
      <c r="P15" s="567">
        <v>119.58333333333333</v>
      </c>
      <c r="Q15" s="567">
        <v>125.45483870967742</v>
      </c>
      <c r="R15" s="567">
        <v>111.01666666666668</v>
      </c>
      <c r="S15" s="567">
        <v>105.7516129032258</v>
      </c>
    </row>
    <row r="16" spans="1:19" ht="13.7" customHeight="1">
      <c r="A16" s="364" t="s">
        <v>23</v>
      </c>
      <c r="B16" s="246">
        <v>101.87232876712329</v>
      </c>
      <c r="C16" s="246">
        <v>79.810363387978157</v>
      </c>
      <c r="D16" s="560">
        <v>103.72990136986304</v>
      </c>
      <c r="E16" s="560">
        <v>169.62329315068496</v>
      </c>
      <c r="F16" s="559">
        <v>151.65068493150685</v>
      </c>
      <c r="G16" s="568">
        <v>-10.595601515183493</v>
      </c>
      <c r="H16" s="567">
        <v>163.98709677419353</v>
      </c>
      <c r="I16" s="567">
        <v>153.89285714285714</v>
      </c>
      <c r="J16" s="567">
        <v>149.3290322580645</v>
      </c>
      <c r="K16" s="567">
        <v>144.05666666666667</v>
      </c>
      <c r="L16" s="567">
        <v>135.4225806451613</v>
      </c>
      <c r="M16" s="567">
        <v>139.34</v>
      </c>
      <c r="N16" s="567">
        <v>141.36774193548388</v>
      </c>
      <c r="O16" s="567">
        <v>156.70967741935482</v>
      </c>
      <c r="P16" s="567">
        <v>166.62333333333333</v>
      </c>
      <c r="Q16" s="567">
        <v>164.81290322580645</v>
      </c>
      <c r="R16" s="567">
        <v>156.13333333333333</v>
      </c>
      <c r="S16" s="567">
        <v>148.33548387096772</v>
      </c>
    </row>
    <row r="17" spans="1:19" ht="13.7" customHeight="1">
      <c r="A17" s="364" t="s">
        <v>24</v>
      </c>
      <c r="B17" s="246">
        <v>92.97027123287674</v>
      </c>
      <c r="C17" s="246">
        <v>76.614207650273229</v>
      </c>
      <c r="D17" s="560">
        <v>90.013556164383587</v>
      </c>
      <c r="E17" s="560">
        <v>147.29747397260275</v>
      </c>
      <c r="F17" s="559">
        <v>126.76580273972597</v>
      </c>
      <c r="G17" s="568">
        <v>-13.938916044612995</v>
      </c>
      <c r="H17" s="559">
        <v>135.84612903225803</v>
      </c>
      <c r="I17" s="559">
        <v>133.08107142857142</v>
      </c>
      <c r="J17" s="559">
        <v>128.89945161290322</v>
      </c>
      <c r="K17" s="559">
        <v>126.50356666666667</v>
      </c>
      <c r="L17" s="559">
        <v>114.4125806451613</v>
      </c>
      <c r="M17" s="559">
        <v>113.499</v>
      </c>
      <c r="N17" s="559">
        <v>115.22587096774194</v>
      </c>
      <c r="O17" s="559">
        <v>128.84029032258064</v>
      </c>
      <c r="P17" s="559">
        <v>135.75146666666666</v>
      </c>
      <c r="Q17" s="559">
        <v>135.58867741935484</v>
      </c>
      <c r="R17" s="559">
        <v>130.85243333333335</v>
      </c>
      <c r="S17" s="559">
        <v>123.28551612903225</v>
      </c>
    </row>
    <row r="18" spans="1:19" ht="13.7" customHeight="1">
      <c r="A18" s="364" t="s">
        <v>25</v>
      </c>
      <c r="B18" s="246">
        <v>104.79746192893401</v>
      </c>
      <c r="C18" s="246">
        <v>88.16504424778762</v>
      </c>
      <c r="D18" s="560">
        <v>100.60294117647058</v>
      </c>
      <c r="E18" s="560">
        <v>145.43315068493149</v>
      </c>
      <c r="F18" s="559">
        <v>127.53333333333333</v>
      </c>
      <c r="G18" s="568">
        <v>-12.307934791550096</v>
      </c>
      <c r="H18" s="559">
        <v>124.0741935483871</v>
      </c>
      <c r="I18" s="559">
        <v>122.82857142857142</v>
      </c>
      <c r="J18" s="559">
        <v>118.85483870967741</v>
      </c>
      <c r="K18" s="559">
        <v>123.95666666666666</v>
      </c>
      <c r="L18" s="559">
        <v>28.496774193548383</v>
      </c>
      <c r="M18" s="567" t="s">
        <v>340</v>
      </c>
      <c r="N18" s="567" t="s">
        <v>340</v>
      </c>
      <c r="O18" s="567" t="s">
        <v>340</v>
      </c>
      <c r="P18" s="567" t="s">
        <v>340</v>
      </c>
      <c r="Q18" s="559">
        <v>73.193548387096769</v>
      </c>
      <c r="R18" s="559">
        <v>137.74</v>
      </c>
      <c r="S18" s="559">
        <v>130.43548387096774</v>
      </c>
    </row>
    <row r="19" spans="1:19" ht="13.7" customHeight="1">
      <c r="A19" s="364" t="s">
        <v>26</v>
      </c>
      <c r="B19" s="246">
        <v>122.60459616052682</v>
      </c>
      <c r="C19" s="246">
        <v>105.49345441953885</v>
      </c>
      <c r="D19" s="560">
        <v>124.32296443417322</v>
      </c>
      <c r="E19" s="560">
        <v>147.46334520547947</v>
      </c>
      <c r="F19" s="559">
        <v>161.92790136986292</v>
      </c>
      <c r="G19" s="568">
        <v>9.8089163406866593</v>
      </c>
      <c r="H19" s="567">
        <v>176.65922580645159</v>
      </c>
      <c r="I19" s="567">
        <v>168.71964285714287</v>
      </c>
      <c r="J19" s="567">
        <v>159.07687096774194</v>
      </c>
      <c r="K19" s="567">
        <v>156.58080000000001</v>
      </c>
      <c r="L19" s="567">
        <v>148.79432258064514</v>
      </c>
      <c r="M19" s="567">
        <v>151.01533333333333</v>
      </c>
      <c r="N19" s="567">
        <v>152.14567741935483</v>
      </c>
      <c r="O19" s="567">
        <v>164.33841935483869</v>
      </c>
      <c r="P19" s="567">
        <v>172.99803333333335</v>
      </c>
      <c r="Q19" s="567">
        <v>172.60496774193547</v>
      </c>
      <c r="R19" s="567">
        <v>165.26593333333329</v>
      </c>
      <c r="S19" s="567">
        <v>155.53312903225805</v>
      </c>
    </row>
    <row r="20" spans="1:19" ht="13.7" customHeight="1">
      <c r="A20" s="364" t="s">
        <v>27</v>
      </c>
      <c r="B20" s="246">
        <v>71.652739726027406</v>
      </c>
      <c r="C20" s="246">
        <v>55.507431693989091</v>
      </c>
      <c r="D20" s="560">
        <v>70.463547945205477</v>
      </c>
      <c r="E20" s="560">
        <v>122.07612328767125</v>
      </c>
      <c r="F20" s="559">
        <v>102.4498082191781</v>
      </c>
      <c r="G20" s="568">
        <v>-16.077112001864545</v>
      </c>
      <c r="H20" s="567">
        <v>112.70629032258061</v>
      </c>
      <c r="I20" s="567">
        <v>107.97482142857146</v>
      </c>
      <c r="J20" s="567">
        <v>103.01370967741937</v>
      </c>
      <c r="K20" s="567">
        <v>94.646999999999991</v>
      </c>
      <c r="L20" s="567">
        <v>87.314838709677417</v>
      </c>
      <c r="M20" s="567">
        <v>88.3185</v>
      </c>
      <c r="N20" s="567">
        <v>89.6824193548387</v>
      </c>
      <c r="O20" s="567">
        <v>105.94580645161288</v>
      </c>
      <c r="P20" s="567">
        <v>113.97799999999998</v>
      </c>
      <c r="Q20" s="567">
        <v>114.55951612903225</v>
      </c>
      <c r="R20" s="567">
        <v>107.25749999999998</v>
      </c>
      <c r="S20" s="567">
        <v>104.35338709677421</v>
      </c>
    </row>
    <row r="21" spans="1:19" ht="13.7" customHeight="1">
      <c r="A21" s="364" t="s">
        <v>28</v>
      </c>
      <c r="B21" s="246">
        <v>130.52000273972601</v>
      </c>
      <c r="C21" s="246">
        <v>114.42735792349728</v>
      </c>
      <c r="D21" s="560">
        <v>128.29472328767125</v>
      </c>
      <c r="E21" s="560">
        <v>175.88244383561647</v>
      </c>
      <c r="F21" s="559">
        <v>155.76269863013698</v>
      </c>
      <c r="G21" s="568">
        <v>-11.439314104757289</v>
      </c>
      <c r="H21" s="567">
        <v>165.41387096774196</v>
      </c>
      <c r="I21" s="567">
        <v>159.65100000000001</v>
      </c>
      <c r="J21" s="567">
        <v>155.66422580645161</v>
      </c>
      <c r="K21" s="567">
        <v>150.81100000000001</v>
      </c>
      <c r="L21" s="567">
        <v>143.09048387096774</v>
      </c>
      <c r="M21" s="567">
        <v>143.88933333333335</v>
      </c>
      <c r="N21" s="567">
        <v>146.40803225806451</v>
      </c>
      <c r="O21" s="567">
        <v>158.7862258064516</v>
      </c>
      <c r="P21" s="567">
        <v>167.05253333333334</v>
      </c>
      <c r="Q21" s="567">
        <v>166.74664516129033</v>
      </c>
      <c r="R21" s="567">
        <v>159.18996666666666</v>
      </c>
      <c r="S21" s="567">
        <v>152.75735483870966</v>
      </c>
    </row>
    <row r="22" spans="1:19" ht="13.7" customHeight="1">
      <c r="A22" s="364" t="s">
        <v>489</v>
      </c>
      <c r="B22" s="246">
        <v>79.14938356164383</v>
      </c>
      <c r="C22" s="246">
        <v>59.080754098360686</v>
      </c>
      <c r="D22" s="560">
        <v>76.822479452054822</v>
      </c>
      <c r="E22" s="570">
        <v>131.36829041095888</v>
      </c>
      <c r="F22" s="559">
        <v>113.89659178082191</v>
      </c>
      <c r="G22" s="568">
        <v>-13.299783818058625</v>
      </c>
      <c r="H22" s="567">
        <v>126.51977419354839</v>
      </c>
      <c r="I22" s="567">
        <v>126.45317857142859</v>
      </c>
      <c r="J22" s="567">
        <v>117.15070967741933</v>
      </c>
      <c r="K22" s="567">
        <v>108.41853333333333</v>
      </c>
      <c r="L22" s="567">
        <v>97.67296774193548</v>
      </c>
      <c r="M22" s="567">
        <v>93.018400000000014</v>
      </c>
      <c r="N22" s="567">
        <v>98.167032258064509</v>
      </c>
      <c r="O22" s="567">
        <v>109.75690322580644</v>
      </c>
      <c r="P22" s="567">
        <v>121.99473333333336</v>
      </c>
      <c r="Q22" s="567">
        <v>126.22593548387097</v>
      </c>
      <c r="R22" s="567">
        <v>125.6306</v>
      </c>
      <c r="S22" s="567">
        <v>116.75503225806453</v>
      </c>
    </row>
    <row r="23" spans="1:19" ht="13.7" customHeight="1">
      <c r="A23" s="364" t="s">
        <v>154</v>
      </c>
      <c r="B23" s="246">
        <v>64.713690410958904</v>
      </c>
      <c r="C23" s="246">
        <v>44.171724043715855</v>
      </c>
      <c r="D23" s="560">
        <v>60.198167123287668</v>
      </c>
      <c r="E23" s="560">
        <v>117.42959999999998</v>
      </c>
      <c r="F23" s="559">
        <v>96.029197260274017</v>
      </c>
      <c r="G23" s="568">
        <v>-18.224027621422508</v>
      </c>
      <c r="H23" s="567">
        <v>109.46645161290321</v>
      </c>
      <c r="I23" s="567">
        <v>101.4464642857143</v>
      </c>
      <c r="J23" s="567">
        <v>94.44903225806452</v>
      </c>
      <c r="K23" s="567">
        <v>87.848033333333333</v>
      </c>
      <c r="L23" s="567">
        <v>78.807387096774193</v>
      </c>
      <c r="M23" s="567">
        <v>82.275200000000012</v>
      </c>
      <c r="N23" s="567">
        <v>85.524032258064508</v>
      </c>
      <c r="O23" s="567">
        <v>100.28958064516129</v>
      </c>
      <c r="P23" s="567">
        <v>110.34286666666667</v>
      </c>
      <c r="Q23" s="567">
        <v>108.15180645161293</v>
      </c>
      <c r="R23" s="567">
        <v>102.38260000000001</v>
      </c>
      <c r="S23" s="567">
        <v>91.850258064516112</v>
      </c>
    </row>
    <row r="24" spans="1:19" ht="13.7" customHeight="1">
      <c r="A24" s="364" t="s">
        <v>29</v>
      </c>
      <c r="B24" s="246">
        <v>62.812876712328759</v>
      </c>
      <c r="C24" s="246">
        <v>44.183879781420764</v>
      </c>
      <c r="D24" s="560">
        <v>65.903287671232874</v>
      </c>
      <c r="E24" s="560">
        <v>117.57232876712328</v>
      </c>
      <c r="F24" s="559">
        <v>98.258904109589039</v>
      </c>
      <c r="G24" s="568">
        <v>-16.426845381100293</v>
      </c>
      <c r="H24" s="567">
        <v>105.16774193548387</v>
      </c>
      <c r="I24" s="567">
        <v>100.45714285714286</v>
      </c>
      <c r="J24" s="567">
        <v>96.593548387096774</v>
      </c>
      <c r="K24" s="567">
        <v>93.276666666666671</v>
      </c>
      <c r="L24" s="567">
        <v>85.5</v>
      </c>
      <c r="M24" s="567">
        <v>90.326666666666668</v>
      </c>
      <c r="N24" s="567">
        <v>89.761290322580649</v>
      </c>
      <c r="O24" s="567">
        <v>102.86129032258063</v>
      </c>
      <c r="P24" s="567">
        <v>109.90333333333334</v>
      </c>
      <c r="Q24" s="567">
        <v>107.60967741935482</v>
      </c>
      <c r="R24" s="567">
        <v>102.20333333333333</v>
      </c>
      <c r="S24" s="567">
        <v>95.745161290322585</v>
      </c>
    </row>
    <row r="25" spans="1:19" ht="13.7" customHeight="1">
      <c r="A25" s="364" t="s">
        <v>490</v>
      </c>
      <c r="B25" s="246">
        <v>100</v>
      </c>
      <c r="C25" s="246">
        <v>100</v>
      </c>
      <c r="D25" s="560">
        <v>100</v>
      </c>
      <c r="E25" s="560">
        <v>100</v>
      </c>
      <c r="F25" s="561">
        <v>100</v>
      </c>
      <c r="G25" s="571">
        <v>0</v>
      </c>
      <c r="H25" s="567">
        <v>100</v>
      </c>
      <c r="I25" s="567">
        <v>100</v>
      </c>
      <c r="J25" s="567">
        <v>100</v>
      </c>
      <c r="K25" s="567">
        <v>100</v>
      </c>
      <c r="L25" s="567">
        <v>100</v>
      </c>
      <c r="M25" s="567">
        <v>100</v>
      </c>
      <c r="N25" s="567">
        <v>100</v>
      </c>
      <c r="O25" s="567">
        <v>100</v>
      </c>
      <c r="P25" s="567">
        <v>100</v>
      </c>
      <c r="Q25" s="567">
        <v>100</v>
      </c>
      <c r="R25" s="567">
        <v>100</v>
      </c>
      <c r="S25" s="567">
        <v>100</v>
      </c>
    </row>
    <row r="26" spans="1:19" ht="13.7" customHeight="1">
      <c r="A26" s="244" t="s">
        <v>31</v>
      </c>
      <c r="B26" s="246">
        <v>109.89890410958904</v>
      </c>
      <c r="C26" s="246">
        <v>98.534699453551909</v>
      </c>
      <c r="D26" s="560">
        <v>128.08301369863014</v>
      </c>
      <c r="E26" s="560">
        <v>176.65205479452055</v>
      </c>
      <c r="F26" s="559">
        <v>190.2</v>
      </c>
      <c r="G26" s="568">
        <v>7.6692825459846681</v>
      </c>
      <c r="H26" s="567">
        <v>190.2</v>
      </c>
      <c r="I26" s="567">
        <v>190.2</v>
      </c>
      <c r="J26" s="567">
        <v>30.677419354838708</v>
      </c>
      <c r="K26" s="567" t="s">
        <v>340</v>
      </c>
      <c r="L26" s="567" t="s">
        <v>340</v>
      </c>
      <c r="M26" s="567" t="s">
        <v>340</v>
      </c>
      <c r="N26" s="567" t="s">
        <v>340</v>
      </c>
      <c r="O26" s="567" t="s">
        <v>340</v>
      </c>
      <c r="P26" s="567" t="s">
        <v>340</v>
      </c>
      <c r="Q26" s="567" t="s">
        <v>340</v>
      </c>
      <c r="R26" s="567" t="s">
        <v>340</v>
      </c>
      <c r="S26" s="567" t="s">
        <v>340</v>
      </c>
    </row>
    <row r="27" spans="1:19" ht="13.7" customHeight="1">
      <c r="A27" s="364" t="s">
        <v>32</v>
      </c>
      <c r="B27" s="246">
        <v>76.955515096742175</v>
      </c>
      <c r="C27" s="246">
        <v>62.585306082071554</v>
      </c>
      <c r="D27" s="560">
        <v>78.441740857136836</v>
      </c>
      <c r="E27" s="572">
        <v>138.28339452054792</v>
      </c>
      <c r="F27" s="561">
        <v>121.18681643835615</v>
      </c>
      <c r="G27" s="573">
        <v>-12.363435350620744</v>
      </c>
      <c r="H27" s="567">
        <v>135.45074193548385</v>
      </c>
      <c r="I27" s="567">
        <v>127.2992857142857</v>
      </c>
      <c r="J27" s="567">
        <v>121.76045161290321</v>
      </c>
      <c r="K27" s="567">
        <v>116.58139999999999</v>
      </c>
      <c r="L27" s="567">
        <v>109.36880645161291</v>
      </c>
      <c r="M27" s="567">
        <v>110.95173333333335</v>
      </c>
      <c r="N27" s="567">
        <v>113.39329032258063</v>
      </c>
      <c r="O27" s="567">
        <v>125.74893548387097</v>
      </c>
      <c r="P27" s="567">
        <v>122.66803333333334</v>
      </c>
      <c r="Q27" s="567">
        <v>122.18412903225808</v>
      </c>
      <c r="R27" s="567">
        <v>129.01486666666668</v>
      </c>
      <c r="S27" s="567">
        <v>120.23322580645163</v>
      </c>
    </row>
    <row r="28" spans="1:19" ht="13.7" customHeight="1">
      <c r="A28" s="364" t="s">
        <v>33</v>
      </c>
      <c r="B28" s="246">
        <v>118.85835616438355</v>
      </c>
      <c r="C28" s="246">
        <v>104.70819672131147</v>
      </c>
      <c r="D28" s="560">
        <v>121.72383561643835</v>
      </c>
      <c r="E28" s="560">
        <v>173.40986301369861</v>
      </c>
      <c r="F28" s="559">
        <v>159.26712328767124</v>
      </c>
      <c r="G28" s="568">
        <v>-8.1556720478524092</v>
      </c>
      <c r="H28" s="567">
        <v>162.24193548387098</v>
      </c>
      <c r="I28" s="567">
        <v>157.53571428571428</v>
      </c>
      <c r="J28" s="567">
        <v>153.21935483870968</v>
      </c>
      <c r="K28" s="567">
        <v>148.36666666666667</v>
      </c>
      <c r="L28" s="567">
        <v>142.49032258064517</v>
      </c>
      <c r="M28" s="567">
        <v>145.50666666666666</v>
      </c>
      <c r="N28" s="567">
        <v>150.50645161290322</v>
      </c>
      <c r="O28" s="567">
        <v>168.07096774193548</v>
      </c>
      <c r="P28" s="567">
        <v>176.31333333333333</v>
      </c>
      <c r="Q28" s="567">
        <v>176.42903225806452</v>
      </c>
      <c r="R28" s="567">
        <v>169.33666666666664</v>
      </c>
      <c r="S28" s="567">
        <v>161.1</v>
      </c>
    </row>
    <row r="29" spans="1:19" ht="13.7" customHeight="1">
      <c r="A29" s="364" t="s">
        <v>755</v>
      </c>
      <c r="B29" s="246">
        <v>67.204854793679715</v>
      </c>
      <c r="C29" s="246">
        <v>69.744942606717544</v>
      </c>
      <c r="D29" s="560" t="s">
        <v>476</v>
      </c>
      <c r="E29" s="560" t="s">
        <v>476</v>
      </c>
      <c r="F29" s="559" t="s">
        <v>476</v>
      </c>
      <c r="G29" s="830" t="s">
        <v>476</v>
      </c>
      <c r="H29" s="567" t="s">
        <v>476</v>
      </c>
      <c r="I29" s="567" t="s">
        <v>476</v>
      </c>
      <c r="J29" s="567" t="s">
        <v>476</v>
      </c>
      <c r="K29" s="567" t="s">
        <v>476</v>
      </c>
      <c r="L29" s="567" t="s">
        <v>476</v>
      </c>
      <c r="M29" s="567" t="s">
        <v>476</v>
      </c>
      <c r="N29" s="567" t="s">
        <v>476</v>
      </c>
      <c r="O29" s="567" t="s">
        <v>476</v>
      </c>
      <c r="P29" s="567" t="s">
        <v>476</v>
      </c>
      <c r="Q29" s="567" t="s">
        <v>476</v>
      </c>
      <c r="R29" s="567" t="s">
        <v>476</v>
      </c>
      <c r="S29" s="567" t="s">
        <v>476</v>
      </c>
    </row>
    <row r="30" spans="1:19" ht="13.7" customHeight="1">
      <c r="A30" s="364" t="s">
        <v>558</v>
      </c>
      <c r="B30" s="246">
        <v>75.09690919248888</v>
      </c>
      <c r="C30" s="246">
        <v>55.838741163468512</v>
      </c>
      <c r="D30" s="560">
        <v>70.770236556280551</v>
      </c>
      <c r="E30" s="560">
        <v>128.95496712328764</v>
      </c>
      <c r="F30" s="559">
        <v>104.33176164383562</v>
      </c>
      <c r="G30" s="568">
        <v>-19.094421896840128</v>
      </c>
      <c r="H30" s="567">
        <v>116.673</v>
      </c>
      <c r="I30" s="567">
        <v>108.93825000000001</v>
      </c>
      <c r="J30" s="567">
        <v>104.52296774193549</v>
      </c>
      <c r="K30" s="567">
        <v>99.004733333333334</v>
      </c>
      <c r="L30" s="567">
        <v>90.577096774193549</v>
      </c>
      <c r="M30" s="567">
        <v>92.173366666666666</v>
      </c>
      <c r="N30" s="567">
        <v>93.739258064516122</v>
      </c>
      <c r="O30" s="567">
        <v>106.22029032258067</v>
      </c>
      <c r="P30" s="567">
        <v>113.57706666666668</v>
      </c>
      <c r="Q30" s="567">
        <v>114.05629032258067</v>
      </c>
      <c r="R30" s="567">
        <v>109.51113333333333</v>
      </c>
      <c r="S30" s="567">
        <v>103.33474193548386</v>
      </c>
    </row>
    <row r="31" spans="1:19" ht="13.7" customHeight="1">
      <c r="A31" s="364" t="s">
        <v>491</v>
      </c>
      <c r="B31" s="246">
        <v>107.60218007492156</v>
      </c>
      <c r="C31" s="246">
        <v>79.833321981759369</v>
      </c>
      <c r="D31" s="560">
        <v>95.194825988526361</v>
      </c>
      <c r="E31" s="560">
        <v>159.49250684931511</v>
      </c>
      <c r="F31" s="559">
        <v>135.24164383561646</v>
      </c>
      <c r="G31" s="568">
        <v>-15.205017146423256</v>
      </c>
      <c r="H31" s="567">
        <v>145.90229032258065</v>
      </c>
      <c r="I31" s="567">
        <v>136.38857142857142</v>
      </c>
      <c r="J31" s="567">
        <v>134.65899999999999</v>
      </c>
      <c r="K31" s="567">
        <v>122.95516666666666</v>
      </c>
      <c r="L31" s="567">
        <v>121.27109677419352</v>
      </c>
      <c r="M31" s="567">
        <v>113.94739999999999</v>
      </c>
      <c r="N31" s="567">
        <v>130.08864516129034</v>
      </c>
      <c r="O31" s="567">
        <v>138.10225806451612</v>
      </c>
      <c r="P31" s="567">
        <v>144.66673333333335</v>
      </c>
      <c r="Q31" s="567">
        <v>151.41838709677418</v>
      </c>
      <c r="R31" s="567">
        <v>145.62153333333336</v>
      </c>
      <c r="S31" s="567">
        <v>137.54525806451613</v>
      </c>
    </row>
    <row r="32" spans="1:19" ht="13.7" customHeight="1">
      <c r="A32" s="364" t="s">
        <v>38</v>
      </c>
      <c r="B32" s="246">
        <v>116.30817640406921</v>
      </c>
      <c r="C32" s="246">
        <v>93.962580563496175</v>
      </c>
      <c r="D32" s="560">
        <v>111.52966221537558</v>
      </c>
      <c r="E32" s="560">
        <v>161.54540547945197</v>
      </c>
      <c r="F32" s="559">
        <v>131.78812876712328</v>
      </c>
      <c r="G32" s="574">
        <v>-18.420379474124822</v>
      </c>
      <c r="H32" s="567">
        <v>141.40303225806451</v>
      </c>
      <c r="I32" s="567">
        <v>136.01910714285717</v>
      </c>
      <c r="J32" s="567">
        <v>131.16200000000001</v>
      </c>
      <c r="K32" s="567">
        <v>126.08876666666666</v>
      </c>
      <c r="L32" s="567">
        <v>117.5701935483871</v>
      </c>
      <c r="M32" s="567">
        <v>119.25146666666664</v>
      </c>
      <c r="N32" s="567">
        <v>121.99651612903226</v>
      </c>
      <c r="O32" s="567">
        <v>135.904</v>
      </c>
      <c r="P32" s="567">
        <v>143.00836666666666</v>
      </c>
      <c r="Q32" s="567">
        <v>143.11793548387095</v>
      </c>
      <c r="R32" s="567">
        <v>135.82059999999998</v>
      </c>
      <c r="S32" s="567">
        <v>130.42877419354838</v>
      </c>
    </row>
    <row r="33" spans="1:19" ht="13.7" customHeight="1">
      <c r="A33" s="456" t="s">
        <v>756</v>
      </c>
      <c r="B33" s="562">
        <v>80.998045882988777</v>
      </c>
      <c r="C33" s="562">
        <v>61.725242052814579</v>
      </c>
      <c r="D33" s="562">
        <v>80.808013880540031</v>
      </c>
      <c r="E33" s="562">
        <v>138.95298160496606</v>
      </c>
      <c r="F33" s="562">
        <v>116.54988656276983</v>
      </c>
      <c r="G33" s="575">
        <v>-16.122788286678666</v>
      </c>
      <c r="H33" s="526">
        <v>127.7440547504652</v>
      </c>
      <c r="I33" s="526">
        <v>121.1613264295446</v>
      </c>
      <c r="J33" s="526">
        <v>116.36448058112428</v>
      </c>
      <c r="K33" s="526">
        <v>112.52560136793925</v>
      </c>
      <c r="L33" s="526">
        <v>103.04368687465553</v>
      </c>
      <c r="M33" s="526">
        <v>103.89762915487627</v>
      </c>
      <c r="N33" s="526">
        <v>105.32119515792303</v>
      </c>
      <c r="O33" s="526">
        <v>118.91074945815271</v>
      </c>
      <c r="P33" s="526">
        <v>126.02297074110368</v>
      </c>
      <c r="Q33" s="526">
        <v>126.73729696544244</v>
      </c>
      <c r="R33" s="526">
        <v>121.50247353198392</v>
      </c>
      <c r="S33" s="526">
        <v>115.74083335761232</v>
      </c>
    </row>
    <row r="34" spans="1:19" ht="13.7" customHeight="1">
      <c r="A34" s="510" t="s">
        <v>757</v>
      </c>
      <c r="B34" s="517">
        <v>79.605673343512336</v>
      </c>
      <c r="C34" s="517">
        <v>60.525382726985775</v>
      </c>
      <c r="D34" s="539">
        <v>79.70636187672558</v>
      </c>
      <c r="E34" s="539">
        <v>138.72736422358753</v>
      </c>
      <c r="F34" s="539">
        <v>115.2469098515985</v>
      </c>
      <c r="G34" s="576">
        <v>-16.925611254420918</v>
      </c>
      <c r="H34" s="563">
        <v>126.46149721824607</v>
      </c>
      <c r="I34" s="563">
        <v>119.83024058771841</v>
      </c>
      <c r="J34" s="563">
        <v>115.11790193080969</v>
      </c>
      <c r="K34" s="563">
        <v>111.33031902915363</v>
      </c>
      <c r="L34" s="563">
        <v>101.73897523399559</v>
      </c>
      <c r="M34" s="563">
        <v>102.53596339855638</v>
      </c>
      <c r="N34" s="563">
        <v>103.83281550536967</v>
      </c>
      <c r="O34" s="563">
        <v>117.46251845043454</v>
      </c>
      <c r="P34" s="563">
        <v>124.82358564431847</v>
      </c>
      <c r="Q34" s="563">
        <v>125.59581115490337</v>
      </c>
      <c r="R34" s="563">
        <v>120.09020826880558</v>
      </c>
      <c r="S34" s="563">
        <v>114.51541822083179</v>
      </c>
    </row>
    <row r="35" spans="1:19" ht="13.7" customHeight="1">
      <c r="A35" s="510" t="s">
        <v>758</v>
      </c>
      <c r="B35" s="517">
        <v>2.5987281380328824</v>
      </c>
      <c r="C35" s="517">
        <v>3.5072843663300191</v>
      </c>
      <c r="D35" s="539">
        <v>7.1750029726159994</v>
      </c>
      <c r="E35" s="539">
        <v>10.237092990710806</v>
      </c>
      <c r="F35" s="539">
        <v>9.8860797146122223</v>
      </c>
      <c r="G35" s="577">
        <v>-3.4288374289175194</v>
      </c>
      <c r="H35" s="578">
        <v>9.2996585085686547</v>
      </c>
      <c r="I35" s="539">
        <v>8.7974191591469548</v>
      </c>
      <c r="J35" s="539">
        <v>8.4964825759709868</v>
      </c>
      <c r="K35" s="539">
        <v>10.433185695820299</v>
      </c>
      <c r="L35" s="539">
        <v>9.0934591049633298</v>
      </c>
      <c r="M35" s="539">
        <v>10.023096731889709</v>
      </c>
      <c r="N35" s="539">
        <v>9.4602026021438661</v>
      </c>
      <c r="O35" s="539">
        <v>9.7957765149506599</v>
      </c>
      <c r="P35" s="539">
        <v>10.337418977651808</v>
      </c>
      <c r="Q35" s="539">
        <v>9.883488574258223</v>
      </c>
      <c r="R35" s="539">
        <v>10.724574935472248</v>
      </c>
      <c r="S35" s="539">
        <v>12.24651499502535</v>
      </c>
    </row>
    <row r="36" spans="1:19" ht="13.7" customHeight="1">
      <c r="A36" s="260" t="s">
        <v>882</v>
      </c>
      <c r="B36" s="495"/>
      <c r="C36" s="495"/>
      <c r="E36" s="260"/>
      <c r="F36" s="260"/>
      <c r="G36" s="313"/>
      <c r="S36" s="251" t="s">
        <v>562</v>
      </c>
    </row>
    <row r="37" spans="1:19" ht="13.7" customHeight="1">
      <c r="A37" s="450" t="s">
        <v>796</v>
      </c>
      <c r="B37" s="495"/>
      <c r="C37" s="495"/>
      <c r="E37" s="260"/>
      <c r="F37" s="260"/>
      <c r="G37" s="313"/>
      <c r="S37" s="251"/>
    </row>
    <row r="38" spans="1:19" ht="13.7" customHeight="1">
      <c r="A38" s="260" t="s">
        <v>759</v>
      </c>
      <c r="B38" s="495"/>
      <c r="C38" s="495"/>
      <c r="D38" s="260"/>
      <c r="E38" s="260"/>
      <c r="G38" s="554"/>
    </row>
    <row r="39" spans="1:19" ht="13.7" customHeight="1">
      <c r="A39" s="481" t="s">
        <v>352</v>
      </c>
      <c r="B39" s="495"/>
      <c r="C39" s="495"/>
      <c r="D39" s="495"/>
      <c r="E39" s="495"/>
      <c r="F39" s="495"/>
      <c r="G39" s="495"/>
      <c r="H39" s="495"/>
      <c r="I39" s="495"/>
    </row>
    <row r="40" spans="1:19" ht="13.7" customHeight="1">
      <c r="A40" s="260" t="s">
        <v>591</v>
      </c>
      <c r="B40" s="495"/>
      <c r="C40" s="495"/>
      <c r="D40" s="495"/>
      <c r="E40" s="495"/>
      <c r="F40" s="495"/>
      <c r="G40" s="495"/>
      <c r="H40" s="495"/>
      <c r="I40" s="495"/>
    </row>
    <row r="41" spans="1:19" ht="13.7" customHeight="1">
      <c r="A41" s="260" t="s">
        <v>134</v>
      </c>
      <c r="B41" s="495"/>
      <c r="C41" s="495"/>
      <c r="D41" s="495"/>
      <c r="E41" s="495"/>
      <c r="F41" s="495"/>
      <c r="G41" s="495"/>
      <c r="H41" s="495"/>
      <c r="I41" s="495"/>
      <c r="J41" s="495"/>
      <c r="K41" s="495"/>
      <c r="L41" s="495"/>
      <c r="M41" s="495"/>
      <c r="N41" s="495"/>
      <c r="O41" s="495"/>
      <c r="P41" s="495"/>
      <c r="Q41" s="495"/>
      <c r="R41" s="495"/>
      <c r="S41" s="495"/>
    </row>
  </sheetData>
  <mergeCells count="3">
    <mergeCell ref="A1:F2"/>
    <mergeCell ref="B3:G3"/>
    <mergeCell ref="H3:S3"/>
  </mergeCells>
  <hyperlinks>
    <hyperlink ref="H1" location="INDICE!A1" display="Contents" xr:uid="{00000000-0004-0000-3400-000000000000}"/>
  </hyperlinks>
  <printOptions horizontalCentered="1"/>
  <pageMargins left="0.70866141732283472" right="0.70866141732283472" top="0.74803149606299213" bottom="0.74803149606299213" header="0.31496062992125984" footer="0.31496062992125984"/>
  <pageSetup paperSize="9" scale="66"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6">
    <pageSetUpPr fitToPage="1"/>
  </sheetPr>
  <dimension ref="A1:H20"/>
  <sheetViews>
    <sheetView zoomScaleNormal="100" workbookViewId="0">
      <selection sqref="A1:A2"/>
    </sheetView>
  </sheetViews>
  <sheetFormatPr baseColWidth="10" defaultColWidth="11.42578125" defaultRowHeight="13.7" customHeight="1"/>
  <cols>
    <col min="1" max="1" width="29.140625" style="244" bestFit="1" customWidth="1"/>
    <col min="2" max="6" width="12.85546875" style="244" customWidth="1"/>
    <col min="7" max="8" width="11.7109375" style="244" customWidth="1"/>
    <col min="9" max="9" width="12.85546875" style="244" customWidth="1"/>
    <col min="10" max="16384" width="11.42578125" style="244"/>
  </cols>
  <sheetData>
    <row r="1" spans="1:8" ht="13.7" customHeight="1">
      <c r="A1" s="1005" t="s">
        <v>253</v>
      </c>
      <c r="B1" s="248"/>
      <c r="C1" s="248"/>
      <c r="D1" s="248"/>
      <c r="E1" s="248"/>
      <c r="F1" s="248"/>
      <c r="G1" s="248"/>
      <c r="H1" s="801" t="s">
        <v>222</v>
      </c>
    </row>
    <row r="2" spans="1:8" ht="13.7" customHeight="1">
      <c r="A2" s="1006"/>
      <c r="B2" s="250"/>
      <c r="C2" s="250"/>
      <c r="D2" s="250"/>
      <c r="E2" s="250"/>
      <c r="F2" s="250"/>
      <c r="G2" s="250"/>
      <c r="H2" s="251" t="s">
        <v>563</v>
      </c>
    </row>
    <row r="3" spans="1:8" ht="13.7" customHeight="1">
      <c r="A3" s="252"/>
      <c r="B3" s="1011">
        <v>2019</v>
      </c>
      <c r="C3" s="1011">
        <v>2020</v>
      </c>
      <c r="D3" s="1011">
        <v>2021</v>
      </c>
      <c r="E3" s="1011">
        <v>2022</v>
      </c>
      <c r="F3" s="1011">
        <v>2023</v>
      </c>
      <c r="G3" s="1007" t="s">
        <v>2</v>
      </c>
      <c r="H3" s="1009" t="s">
        <v>874</v>
      </c>
    </row>
    <row r="4" spans="1:8" ht="13.7" customHeight="1">
      <c r="A4" s="253"/>
      <c r="B4" s="1012"/>
      <c r="C4" s="1012"/>
      <c r="D4" s="1012"/>
      <c r="E4" s="1012"/>
      <c r="F4" s="1012"/>
      <c r="G4" s="1008"/>
      <c r="H4" s="1010"/>
    </row>
    <row r="5" spans="1:8" ht="13.7" customHeight="1">
      <c r="A5" s="244" t="s">
        <v>564</v>
      </c>
      <c r="B5" s="23">
        <v>275858.82799999998</v>
      </c>
      <c r="C5" s="23">
        <v>258869.33</v>
      </c>
      <c r="D5" s="23">
        <v>273945.234</v>
      </c>
      <c r="E5" s="23">
        <v>217805.01199999999</v>
      </c>
      <c r="F5" s="22">
        <v>217220.94700000004</v>
      </c>
      <c r="G5" s="254">
        <v>67.199870451638603</v>
      </c>
      <c r="H5" s="963">
        <v>-0.26815957752154285</v>
      </c>
    </row>
    <row r="6" spans="1:8" ht="13.7" customHeight="1">
      <c r="A6" s="244" t="s">
        <v>565</v>
      </c>
      <c r="B6" s="23">
        <v>111323.057</v>
      </c>
      <c r="C6" s="23">
        <v>87620.896999999997</v>
      </c>
      <c r="D6" s="23">
        <v>90330.665999999997</v>
      </c>
      <c r="E6" s="23">
        <v>136399.78700000001</v>
      </c>
      <c r="F6" s="22">
        <v>96570.077000000005</v>
      </c>
      <c r="G6" s="254">
        <v>29.875096087785508</v>
      </c>
      <c r="H6" s="254">
        <v>-29.200712754778714</v>
      </c>
    </row>
    <row r="7" spans="1:8" ht="13.7" customHeight="1">
      <c r="A7" s="244" t="s">
        <v>566</v>
      </c>
      <c r="B7" s="23">
        <v>10962.655999999999</v>
      </c>
      <c r="C7" s="23">
        <v>11989.901000000002</v>
      </c>
      <c r="D7" s="23">
        <v>13174.295000000002</v>
      </c>
      <c r="E7" s="23">
        <v>9082.2689999999984</v>
      </c>
      <c r="F7" s="22">
        <v>9455.0559999999987</v>
      </c>
      <c r="G7" s="254">
        <v>2.9250334605759178</v>
      </c>
      <c r="H7" s="254">
        <v>4.1045580129811299</v>
      </c>
    </row>
    <row r="8" spans="1:8" ht="13.7" customHeight="1">
      <c r="A8" s="257" t="s">
        <v>389</v>
      </c>
      <c r="B8" s="37">
        <v>398144.54100000003</v>
      </c>
      <c r="C8" s="37">
        <v>358480.12800000003</v>
      </c>
      <c r="D8" s="37">
        <v>377450.19500000001</v>
      </c>
      <c r="E8" s="37">
        <v>363287.06800000003</v>
      </c>
      <c r="F8" s="37">
        <v>323246.07999999996</v>
      </c>
      <c r="G8" s="258">
        <v>100</v>
      </c>
      <c r="H8" s="258">
        <v>-11.021858889840818</v>
      </c>
    </row>
    <row r="9" spans="1:8" ht="13.7" customHeight="1">
      <c r="A9" s="609"/>
      <c r="B9" s="579"/>
      <c r="C9" s="579"/>
      <c r="D9" s="579"/>
      <c r="E9" s="579"/>
      <c r="F9" s="579"/>
      <c r="G9" s="254"/>
      <c r="H9" s="251" t="s">
        <v>385</v>
      </c>
    </row>
    <row r="10" spans="1:8" ht="13.7" customHeight="1">
      <c r="B10" s="580"/>
      <c r="C10" s="580"/>
      <c r="D10" s="580"/>
      <c r="E10" s="580"/>
      <c r="F10" s="580"/>
      <c r="G10" s="260"/>
      <c r="H10" s="260"/>
    </row>
    <row r="12" spans="1:8" ht="13.7" customHeight="1">
      <c r="G12" s="233"/>
      <c r="H12" s="243"/>
    </row>
    <row r="13" spans="1:8" ht="13.7" customHeight="1">
      <c r="G13" s="233"/>
      <c r="H13" s="243"/>
    </row>
    <row r="14" spans="1:8" ht="13.7" customHeight="1">
      <c r="G14" s="233"/>
      <c r="H14" s="243"/>
    </row>
    <row r="15" spans="1:8" ht="13.7" customHeight="1">
      <c r="G15" s="233"/>
      <c r="H15" s="243"/>
    </row>
    <row r="17" spans="2:6" ht="13.7" customHeight="1">
      <c r="B17" s="290"/>
      <c r="C17" s="290"/>
      <c r="D17" s="290"/>
      <c r="E17" s="290"/>
      <c r="F17" s="290"/>
    </row>
    <row r="18" spans="2:6" ht="13.7" customHeight="1">
      <c r="B18" s="290"/>
      <c r="C18" s="290"/>
      <c r="D18" s="290"/>
      <c r="E18" s="290"/>
      <c r="F18" s="290"/>
    </row>
    <row r="19" spans="2:6" ht="13.7" customHeight="1">
      <c r="B19" s="290"/>
      <c r="C19" s="290"/>
      <c r="D19" s="290"/>
      <c r="E19" s="290"/>
      <c r="F19" s="290"/>
    </row>
    <row r="20" spans="2:6" ht="13.7" customHeight="1">
      <c r="B20" s="290"/>
      <c r="C20" s="290"/>
      <c r="D20" s="290"/>
      <c r="E20" s="290"/>
      <c r="F20" s="290"/>
    </row>
  </sheetData>
  <mergeCells count="8">
    <mergeCell ref="G3:G4"/>
    <mergeCell ref="H3:H4"/>
    <mergeCell ref="A1:A2"/>
    <mergeCell ref="B3:B4"/>
    <mergeCell ref="C3:C4"/>
    <mergeCell ref="D3:D4"/>
    <mergeCell ref="E3:E4"/>
    <mergeCell ref="F3:F4"/>
  </mergeCells>
  <conditionalFormatting sqref="H5">
    <cfRule type="cellIs" dxfId="50" priority="1" operator="between">
      <formula>-0.049999</formula>
      <formula>-0.0000001</formula>
    </cfRule>
    <cfRule type="cellIs" dxfId="49" priority="2" operator="between">
      <formula>0.0001</formula>
      <formula>0.5</formula>
    </cfRule>
  </conditionalFormatting>
  <hyperlinks>
    <hyperlink ref="H1" location="INDICE!A1" display="Contents" xr:uid="{00000000-0004-0000-35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7">
    <pageSetUpPr fitToPage="1"/>
  </sheetPr>
  <dimension ref="A1:H27"/>
  <sheetViews>
    <sheetView zoomScaleNormal="100" workbookViewId="0">
      <selection sqref="A1:B2"/>
    </sheetView>
  </sheetViews>
  <sheetFormatPr baseColWidth="10" defaultColWidth="11.42578125" defaultRowHeight="13.7" customHeight="1"/>
  <cols>
    <col min="1" max="1" width="36.42578125" style="244" customWidth="1"/>
    <col min="2" max="6" width="12.85546875" style="244" customWidth="1"/>
    <col min="7" max="8" width="11.7109375" style="244" customWidth="1"/>
    <col min="9" max="9" width="12.85546875" style="244" customWidth="1"/>
    <col min="10" max="16384" width="11.42578125" style="244"/>
  </cols>
  <sheetData>
    <row r="1" spans="1:8" ht="13.7" customHeight="1">
      <c r="A1" s="1005" t="s">
        <v>814</v>
      </c>
      <c r="B1" s="1005"/>
      <c r="C1" s="248"/>
      <c r="D1" s="248"/>
      <c r="E1" s="248"/>
      <c r="F1" s="248"/>
      <c r="G1" s="248"/>
      <c r="H1" s="801" t="s">
        <v>222</v>
      </c>
    </row>
    <row r="2" spans="1:8" ht="13.7" customHeight="1">
      <c r="A2" s="1006"/>
      <c r="B2" s="1006"/>
      <c r="C2" s="250"/>
      <c r="D2" s="250"/>
      <c r="E2" s="250"/>
      <c r="F2" s="250"/>
      <c r="G2" s="250"/>
      <c r="H2" s="251" t="s">
        <v>563</v>
      </c>
    </row>
    <row r="3" spans="1:8" ht="13.7" customHeight="1">
      <c r="A3" s="252"/>
      <c r="B3" s="1011">
        <v>2019</v>
      </c>
      <c r="C3" s="1011">
        <v>2020</v>
      </c>
      <c r="D3" s="1011">
        <v>2021</v>
      </c>
      <c r="E3" s="1011">
        <v>2022</v>
      </c>
      <c r="F3" s="1011">
        <v>2023</v>
      </c>
      <c r="G3" s="1007" t="s">
        <v>2</v>
      </c>
      <c r="H3" s="1009" t="s">
        <v>874</v>
      </c>
    </row>
    <row r="4" spans="1:8" ht="13.7" customHeight="1">
      <c r="A4" s="253"/>
      <c r="B4" s="1012"/>
      <c r="C4" s="1012"/>
      <c r="D4" s="1012"/>
      <c r="E4" s="1012"/>
      <c r="F4" s="1012"/>
      <c r="G4" s="1008"/>
      <c r="H4" s="1010"/>
    </row>
    <row r="5" spans="1:8" ht="13.7" customHeight="1">
      <c r="A5" s="255" t="s">
        <v>816</v>
      </c>
      <c r="B5" s="23">
        <v>182313.52899999998</v>
      </c>
      <c r="C5" s="23">
        <v>156136.88499999998</v>
      </c>
      <c r="D5" s="23">
        <v>160426.27499999999</v>
      </c>
      <c r="E5" s="23">
        <v>180265.88500000001</v>
      </c>
      <c r="F5" s="22">
        <v>154634.709</v>
      </c>
      <c r="G5" s="254">
        <v>47.838077108313279</v>
      </c>
      <c r="H5" s="254">
        <v>-14.218539464635816</v>
      </c>
    </row>
    <row r="6" spans="1:8" ht="13.7" customHeight="1">
      <c r="A6" s="255" t="s">
        <v>812</v>
      </c>
      <c r="B6" s="23">
        <v>133489.39000000001</v>
      </c>
      <c r="C6" s="23">
        <v>122647.57999999999</v>
      </c>
      <c r="D6" s="23">
        <v>131507.36600000001</v>
      </c>
      <c r="E6" s="23">
        <v>99437.93</v>
      </c>
      <c r="F6" s="22">
        <v>99558.824999999997</v>
      </c>
      <c r="G6" s="254">
        <v>30.799700649115376</v>
      </c>
      <c r="H6" s="254">
        <v>0.12157835546255935</v>
      </c>
    </row>
    <row r="7" spans="1:8" ht="13.7" customHeight="1">
      <c r="A7" s="255" t="s">
        <v>813</v>
      </c>
      <c r="B7" s="23">
        <v>71378.966</v>
      </c>
      <c r="C7" s="23">
        <v>67705.762000000002</v>
      </c>
      <c r="D7" s="23">
        <v>72342.258999999976</v>
      </c>
      <c r="E7" s="23">
        <v>74500.983999999997</v>
      </c>
      <c r="F7" s="22">
        <v>59597.49</v>
      </c>
      <c r="G7" s="254">
        <v>18.437188781995438</v>
      </c>
      <c r="H7" s="254">
        <v>-20.004425713357023</v>
      </c>
    </row>
    <row r="8" spans="1:8" ht="13.7" customHeight="1">
      <c r="A8" s="244" t="s">
        <v>567</v>
      </c>
      <c r="B8" s="23">
        <v>10962.655999999999</v>
      </c>
      <c r="C8" s="23">
        <v>11989.901000000002</v>
      </c>
      <c r="D8" s="23">
        <v>13174.295000000002</v>
      </c>
      <c r="E8" s="23">
        <v>9082.2689999999984</v>
      </c>
      <c r="F8" s="22">
        <v>9455.0559999999987</v>
      </c>
      <c r="G8" s="254">
        <v>2.9250334605759178</v>
      </c>
      <c r="H8" s="254">
        <v>4.1045580129811299</v>
      </c>
    </row>
    <row r="9" spans="1:8" ht="13.7" customHeight="1">
      <c r="A9" s="257" t="s">
        <v>389</v>
      </c>
      <c r="B9" s="37">
        <v>398144.54100000003</v>
      </c>
      <c r="C9" s="37">
        <v>358480.12800000003</v>
      </c>
      <c r="D9" s="37">
        <v>377450.19500000001</v>
      </c>
      <c r="E9" s="37">
        <v>363287.06800000003</v>
      </c>
      <c r="F9" s="37">
        <v>323246.07999999996</v>
      </c>
      <c r="G9" s="258">
        <v>100</v>
      </c>
      <c r="H9" s="258">
        <v>-11.021858889840818</v>
      </c>
    </row>
    <row r="10" spans="1:8" ht="13.7" customHeight="1">
      <c r="H10" s="251" t="s">
        <v>385</v>
      </c>
    </row>
    <row r="11" spans="1:8" ht="13.7" customHeight="1">
      <c r="A11" s="260" t="s">
        <v>744</v>
      </c>
    </row>
    <row r="12" spans="1:8" ht="13.7" customHeight="1">
      <c r="A12" s="1057" t="s">
        <v>811</v>
      </c>
      <c r="B12" s="1057"/>
      <c r="C12" s="1057"/>
      <c r="D12" s="1057"/>
      <c r="E12" s="1057"/>
      <c r="F12" s="1057"/>
      <c r="G12" s="1057"/>
      <c r="H12" s="1057"/>
    </row>
    <row r="13" spans="1:8" ht="13.7" customHeight="1">
      <c r="A13" s="1057"/>
      <c r="B13" s="1057"/>
      <c r="C13" s="1057"/>
      <c r="D13" s="1057"/>
      <c r="E13" s="1057"/>
      <c r="F13" s="1057"/>
      <c r="G13" s="1057"/>
      <c r="H13" s="1057"/>
    </row>
    <row r="14" spans="1:8" ht="13.7" customHeight="1">
      <c r="A14" s="1057"/>
      <c r="B14" s="1057"/>
      <c r="C14" s="1057"/>
      <c r="D14" s="1057"/>
      <c r="E14" s="1057"/>
      <c r="F14" s="1057"/>
      <c r="G14" s="1057"/>
      <c r="H14" s="1057"/>
    </row>
    <row r="22" spans="2:6" ht="13.7" customHeight="1">
      <c r="B22" s="290"/>
      <c r="C22" s="290"/>
      <c r="D22" s="290"/>
      <c r="E22" s="290"/>
      <c r="F22" s="290"/>
    </row>
    <row r="23" spans="2:6" ht="13.7" customHeight="1">
      <c r="B23" s="290"/>
      <c r="C23" s="290"/>
      <c r="D23" s="290"/>
      <c r="E23" s="290"/>
      <c r="F23" s="290"/>
    </row>
    <row r="24" spans="2:6" ht="13.7" customHeight="1">
      <c r="B24" s="290"/>
      <c r="C24" s="290"/>
      <c r="D24" s="290"/>
      <c r="E24" s="290"/>
      <c r="F24" s="290"/>
    </row>
    <row r="25" spans="2:6" ht="13.7" customHeight="1">
      <c r="B25" s="290"/>
      <c r="C25" s="290"/>
      <c r="D25" s="290"/>
      <c r="E25" s="290"/>
      <c r="F25" s="290"/>
    </row>
    <row r="26" spans="2:6" ht="13.7" customHeight="1">
      <c r="B26" s="290"/>
      <c r="C26" s="290"/>
      <c r="D26" s="290"/>
      <c r="E26" s="290"/>
      <c r="F26" s="290"/>
    </row>
    <row r="27" spans="2:6" ht="13.7" customHeight="1">
      <c r="B27" s="290"/>
      <c r="C27" s="290"/>
      <c r="D27" s="290"/>
      <c r="E27" s="290"/>
      <c r="F27" s="290"/>
    </row>
  </sheetData>
  <mergeCells count="9">
    <mergeCell ref="A12:H14"/>
    <mergeCell ref="G3:G4"/>
    <mergeCell ref="H3:H4"/>
    <mergeCell ref="A1:B2"/>
    <mergeCell ref="B3:B4"/>
    <mergeCell ref="C3:C4"/>
    <mergeCell ref="D3:D4"/>
    <mergeCell ref="E3:E4"/>
    <mergeCell ref="F3:F4"/>
  </mergeCells>
  <hyperlinks>
    <hyperlink ref="H1" location="INDICE!A1" display="Contents" xr:uid="{00000000-0004-0000-36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8">
    <pageSetUpPr fitToPage="1"/>
  </sheetPr>
  <dimension ref="A1:H47"/>
  <sheetViews>
    <sheetView zoomScaleNormal="100" workbookViewId="0">
      <selection sqref="A1:C2"/>
    </sheetView>
  </sheetViews>
  <sheetFormatPr baseColWidth="10" defaultColWidth="11.42578125" defaultRowHeight="13.7" customHeight="1"/>
  <cols>
    <col min="1" max="1" width="11.85546875" style="244" customWidth="1"/>
    <col min="2" max="2" width="16.85546875" style="244" customWidth="1"/>
    <col min="3" max="3" width="12.85546875" style="244" customWidth="1"/>
    <col min="4" max="4" width="16.85546875" style="244" customWidth="1"/>
    <col min="5" max="5" width="12.85546875" style="244" customWidth="1"/>
    <col min="6" max="6" width="13.85546875" style="244" customWidth="1"/>
    <col min="7" max="7" width="11.85546875" style="244" customWidth="1"/>
    <col min="8" max="16384" width="11.42578125" style="244"/>
  </cols>
  <sheetData>
    <row r="1" spans="1:8" ht="13.7" customHeight="1">
      <c r="A1" s="1005" t="s">
        <v>863</v>
      </c>
      <c r="B1" s="1005"/>
      <c r="C1" s="1005"/>
      <c r="D1" s="247"/>
      <c r="H1" s="801" t="s">
        <v>222</v>
      </c>
    </row>
    <row r="2" spans="1:8" ht="13.7" customHeight="1">
      <c r="A2" s="1006"/>
      <c r="B2" s="1006"/>
      <c r="C2" s="1006"/>
      <c r="D2" s="249"/>
      <c r="E2" s="251" t="s">
        <v>563</v>
      </c>
    </row>
    <row r="3" spans="1:8" ht="13.7" customHeight="1">
      <c r="A3" s="252"/>
      <c r="B3" s="989" t="s">
        <v>568</v>
      </c>
      <c r="C3" s="989" t="s">
        <v>569</v>
      </c>
      <c r="D3" s="989" t="s">
        <v>570</v>
      </c>
      <c r="E3" s="1009" t="s">
        <v>118</v>
      </c>
      <c r="F3" s="287"/>
    </row>
    <row r="4" spans="1:8" ht="13.7" customHeight="1">
      <c r="B4" s="990"/>
      <c r="C4" s="990"/>
      <c r="D4" s="990"/>
      <c r="E4" s="1014"/>
      <c r="F4" s="287"/>
    </row>
    <row r="5" spans="1:8" ht="13.7" customHeight="1">
      <c r="A5" s="288" t="s">
        <v>136</v>
      </c>
      <c r="B5" s="28">
        <v>22352.401000000002</v>
      </c>
      <c r="C5" s="28">
        <v>5772.7610000000004</v>
      </c>
      <c r="D5" s="28">
        <v>692.28</v>
      </c>
      <c r="E5" s="297">
        <v>28817.441999999999</v>
      </c>
      <c r="F5" s="762"/>
      <c r="G5" s="275"/>
      <c r="H5" s="275"/>
    </row>
    <row r="6" spans="1:8" ht="13.7" customHeight="1">
      <c r="A6" s="244" t="s">
        <v>137</v>
      </c>
      <c r="B6" s="23">
        <v>23483.539000000001</v>
      </c>
      <c r="C6" s="23">
        <v>9124.6720000000005</v>
      </c>
      <c r="D6" s="23">
        <v>759.75400000000002</v>
      </c>
      <c r="E6" s="22">
        <v>33367.964999999997</v>
      </c>
      <c r="F6" s="762"/>
      <c r="G6" s="275"/>
      <c r="H6" s="275"/>
    </row>
    <row r="7" spans="1:8" ht="13.7" customHeight="1">
      <c r="A7" s="244" t="s">
        <v>138</v>
      </c>
      <c r="B7" s="23">
        <v>20878.937999999998</v>
      </c>
      <c r="C7" s="23">
        <v>6504.9560000000001</v>
      </c>
      <c r="D7" s="23">
        <v>882.64300000000003</v>
      </c>
      <c r="E7" s="22">
        <v>28266.537</v>
      </c>
      <c r="F7" s="762"/>
      <c r="G7" s="275"/>
      <c r="H7" s="275"/>
    </row>
    <row r="8" spans="1:8" ht="13.7" customHeight="1">
      <c r="A8" s="244" t="s">
        <v>139</v>
      </c>
      <c r="B8" s="23">
        <v>17813.839</v>
      </c>
      <c r="C8" s="23">
        <v>6032.7079999999996</v>
      </c>
      <c r="D8" s="23">
        <v>730.05499999999995</v>
      </c>
      <c r="E8" s="22">
        <v>24576.601999999999</v>
      </c>
      <c r="F8" s="762"/>
      <c r="G8" s="275"/>
      <c r="H8" s="275"/>
    </row>
    <row r="9" spans="1:8" ht="13.7" customHeight="1">
      <c r="A9" s="244" t="s">
        <v>140</v>
      </c>
      <c r="B9" s="23">
        <v>16952.614000000001</v>
      </c>
      <c r="C9" s="23">
        <v>6977.4530000000004</v>
      </c>
      <c r="D9" s="23">
        <v>791.18299999999999</v>
      </c>
      <c r="E9" s="22">
        <v>24721.25</v>
      </c>
      <c r="F9" s="762"/>
      <c r="G9" s="275"/>
      <c r="H9" s="275"/>
    </row>
    <row r="10" spans="1:8" ht="13.7" customHeight="1">
      <c r="A10" s="244" t="s">
        <v>141</v>
      </c>
      <c r="B10" s="23">
        <v>15835.644</v>
      </c>
      <c r="C10" s="23">
        <v>9619.7260000000006</v>
      </c>
      <c r="D10" s="23">
        <v>820.78099999999995</v>
      </c>
      <c r="E10" s="22">
        <v>26276.151000000002</v>
      </c>
      <c r="F10" s="762"/>
      <c r="G10" s="275"/>
      <c r="H10" s="275"/>
    </row>
    <row r="11" spans="1:8" ht="13.7" customHeight="1">
      <c r="A11" s="244" t="s">
        <v>142</v>
      </c>
      <c r="B11" s="23">
        <v>14923.602000000001</v>
      </c>
      <c r="C11" s="23">
        <v>10560.267</v>
      </c>
      <c r="D11" s="23">
        <v>769.24099999999999</v>
      </c>
      <c r="E11" s="22">
        <v>26253.11</v>
      </c>
      <c r="F11" s="762"/>
      <c r="G11" s="275"/>
      <c r="H11" s="275"/>
    </row>
    <row r="12" spans="1:8" ht="13.7" customHeight="1">
      <c r="A12" s="244" t="s">
        <v>143</v>
      </c>
      <c r="B12" s="23">
        <v>13721.784</v>
      </c>
      <c r="C12" s="23">
        <v>10585.918</v>
      </c>
      <c r="D12" s="23">
        <v>810.69799999999998</v>
      </c>
      <c r="E12" s="22">
        <v>25118.400000000001</v>
      </c>
      <c r="F12" s="762"/>
      <c r="G12" s="275"/>
      <c r="H12" s="275"/>
    </row>
    <row r="13" spans="1:8" ht="13.7" customHeight="1">
      <c r="A13" s="244" t="s">
        <v>144</v>
      </c>
      <c r="B13" s="23">
        <v>15221.888000000001</v>
      </c>
      <c r="C13" s="23">
        <v>10139.627</v>
      </c>
      <c r="D13" s="23">
        <v>802.19399999999996</v>
      </c>
      <c r="E13" s="22">
        <v>26163.708999999999</v>
      </c>
      <c r="F13" s="762"/>
      <c r="G13" s="275"/>
      <c r="H13" s="275"/>
    </row>
    <row r="14" spans="1:8" ht="13.7" customHeight="1">
      <c r="A14" s="244" t="s">
        <v>145</v>
      </c>
      <c r="B14" s="23">
        <v>15687.224</v>
      </c>
      <c r="C14" s="23">
        <v>8338.482</v>
      </c>
      <c r="D14" s="23">
        <v>790.95500000000004</v>
      </c>
      <c r="E14" s="22">
        <v>24816.661</v>
      </c>
      <c r="F14" s="762"/>
      <c r="G14" s="275"/>
      <c r="H14" s="275"/>
    </row>
    <row r="15" spans="1:8" ht="13.7" customHeight="1">
      <c r="A15" s="244" t="s">
        <v>146</v>
      </c>
      <c r="B15" s="23">
        <v>18664.355</v>
      </c>
      <c r="C15" s="23">
        <v>6173.2030000000004</v>
      </c>
      <c r="D15" s="23">
        <v>822.70399999999995</v>
      </c>
      <c r="E15" s="22">
        <v>25660.261999999999</v>
      </c>
      <c r="F15" s="762"/>
      <c r="G15" s="275"/>
      <c r="H15" s="275"/>
    </row>
    <row r="16" spans="1:8" ht="13.7" customHeight="1">
      <c r="A16" s="253" t="s">
        <v>147</v>
      </c>
      <c r="B16" s="30">
        <v>21685.118999999999</v>
      </c>
      <c r="C16" s="30">
        <v>6740.3040000000001</v>
      </c>
      <c r="D16" s="30">
        <v>782.56799999999998</v>
      </c>
      <c r="E16" s="465">
        <v>29207.991000000002</v>
      </c>
      <c r="F16" s="762"/>
      <c r="G16" s="275"/>
      <c r="H16" s="275"/>
    </row>
    <row r="17" spans="1:5" ht="13.7" customHeight="1">
      <c r="A17" s="291" t="s">
        <v>118</v>
      </c>
      <c r="B17" s="292">
        <v>217220.94700000004</v>
      </c>
      <c r="C17" s="292">
        <v>96570.077000000005</v>
      </c>
      <c r="D17" s="292">
        <v>9455.0559999999987</v>
      </c>
      <c r="E17" s="292">
        <v>323246.07999999996</v>
      </c>
    </row>
    <row r="18" spans="1:5" ht="13.7" customHeight="1">
      <c r="D18" s="293"/>
      <c r="E18" s="251" t="s">
        <v>385</v>
      </c>
    </row>
    <row r="19" spans="1:5" ht="13.7" customHeight="1">
      <c r="A19" s="581"/>
    </row>
    <row r="34" spans="2:5" ht="13.7" customHeight="1">
      <c r="B34" s="290"/>
      <c r="C34" s="290"/>
      <c r="D34" s="290"/>
      <c r="E34" s="290"/>
    </row>
    <row r="35" spans="2:5" ht="13.7" customHeight="1">
      <c r="B35" s="290"/>
      <c r="C35" s="290"/>
      <c r="D35" s="290"/>
      <c r="E35" s="290"/>
    </row>
    <row r="36" spans="2:5" ht="13.7" customHeight="1">
      <c r="B36" s="290"/>
      <c r="C36" s="290"/>
      <c r="D36" s="290"/>
      <c r="E36" s="290"/>
    </row>
    <row r="37" spans="2:5" ht="13.7" customHeight="1">
      <c r="B37" s="290"/>
      <c r="C37" s="290"/>
      <c r="D37" s="290"/>
      <c r="E37" s="290"/>
    </row>
    <row r="38" spans="2:5" ht="13.7" customHeight="1">
      <c r="B38" s="290"/>
      <c r="C38" s="290"/>
      <c r="D38" s="290"/>
      <c r="E38" s="290"/>
    </row>
    <row r="39" spans="2:5" ht="13.7" customHeight="1">
      <c r="B39" s="290"/>
      <c r="C39" s="290"/>
      <c r="D39" s="290"/>
      <c r="E39" s="290"/>
    </row>
    <row r="40" spans="2:5" ht="13.7" customHeight="1">
      <c r="B40" s="290"/>
      <c r="C40" s="290"/>
      <c r="D40" s="290"/>
      <c r="E40" s="290"/>
    </row>
    <row r="41" spans="2:5" ht="13.7" customHeight="1">
      <c r="B41" s="290"/>
      <c r="C41" s="290"/>
      <c r="D41" s="290"/>
      <c r="E41" s="290"/>
    </row>
    <row r="42" spans="2:5" ht="13.7" customHeight="1">
      <c r="B42" s="290"/>
      <c r="C42" s="290"/>
      <c r="D42" s="290"/>
      <c r="E42" s="290"/>
    </row>
    <row r="43" spans="2:5" ht="13.7" customHeight="1">
      <c r="B43" s="290"/>
      <c r="C43" s="290"/>
      <c r="D43" s="290"/>
      <c r="E43" s="290"/>
    </row>
    <row r="44" spans="2:5" ht="13.7" customHeight="1">
      <c r="B44" s="290"/>
      <c r="C44" s="290"/>
      <c r="D44" s="290"/>
      <c r="E44" s="290"/>
    </row>
    <row r="45" spans="2:5" ht="13.7" customHeight="1">
      <c r="B45" s="290"/>
      <c r="C45" s="290"/>
      <c r="D45" s="290"/>
      <c r="E45" s="290"/>
    </row>
    <row r="46" spans="2:5" ht="13.7" customHeight="1">
      <c r="B46" s="290"/>
      <c r="C46" s="290"/>
      <c r="D46" s="290"/>
      <c r="E46" s="290"/>
    </row>
    <row r="47" spans="2:5" ht="13.7" customHeight="1">
      <c r="B47" s="290"/>
      <c r="C47" s="290"/>
      <c r="D47" s="290"/>
      <c r="E47" s="290"/>
    </row>
  </sheetData>
  <mergeCells count="5">
    <mergeCell ref="A1:C2"/>
    <mergeCell ref="B3:B4"/>
    <mergeCell ref="C3:C4"/>
    <mergeCell ref="D3:D4"/>
    <mergeCell ref="E3:E4"/>
  </mergeCells>
  <hyperlinks>
    <hyperlink ref="H1" location="INDICE!A1" display="Contents" xr:uid="{00000000-0004-0000-37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9">
    <pageSetUpPr fitToPage="1"/>
  </sheetPr>
  <dimension ref="A1:P66"/>
  <sheetViews>
    <sheetView zoomScaleNormal="100" workbookViewId="0">
      <selection sqref="A1:F2"/>
    </sheetView>
  </sheetViews>
  <sheetFormatPr baseColWidth="10" defaultColWidth="11.42578125" defaultRowHeight="13.7" customHeight="1"/>
  <cols>
    <col min="1" max="1" width="16.5703125" style="484" customWidth="1"/>
    <col min="2" max="2" width="10.85546875" style="484" customWidth="1"/>
    <col min="3" max="3" width="10.28515625" style="484" customWidth="1"/>
    <col min="4" max="6" width="10.85546875" style="484" customWidth="1"/>
    <col min="7" max="11" width="10.42578125" style="484" customWidth="1"/>
    <col min="12" max="16" width="10.5703125" style="484" customWidth="1"/>
    <col min="17" max="17" width="11.42578125" style="484" customWidth="1"/>
    <col min="18" max="18" width="12.5703125" style="484" customWidth="1"/>
    <col min="19" max="16384" width="11.42578125" style="484"/>
  </cols>
  <sheetData>
    <row r="1" spans="1:16" ht="13.7" customHeight="1">
      <c r="A1" s="1058" t="s">
        <v>817</v>
      </c>
      <c r="B1" s="1058"/>
      <c r="C1" s="1058"/>
      <c r="D1" s="1058"/>
      <c r="E1" s="1058"/>
      <c r="F1" s="1058"/>
      <c r="G1" s="582"/>
      <c r="H1" s="801" t="s">
        <v>222</v>
      </c>
    </row>
    <row r="2" spans="1:16" ht="13.7" customHeight="1">
      <c r="A2" s="1058"/>
      <c r="B2" s="1059"/>
      <c r="C2" s="1059"/>
      <c r="D2" s="1059"/>
      <c r="E2" s="1059"/>
      <c r="F2" s="1059"/>
      <c r="G2" s="583"/>
      <c r="H2" s="583"/>
      <c r="P2" s="251" t="s">
        <v>563</v>
      </c>
    </row>
    <row r="3" spans="1:16" ht="13.7" customHeight="1">
      <c r="A3" s="584"/>
      <c r="B3" s="1053">
        <v>2021</v>
      </c>
      <c r="C3" s="1053"/>
      <c r="D3" s="1053"/>
      <c r="E3" s="1053"/>
      <c r="F3" s="1054"/>
      <c r="G3" s="1055">
        <v>2022</v>
      </c>
      <c r="H3" s="1053"/>
      <c r="I3" s="1053"/>
      <c r="J3" s="1053"/>
      <c r="K3" s="1054"/>
      <c r="L3" s="1053">
        <v>2023</v>
      </c>
      <c r="M3" s="1053"/>
      <c r="N3" s="1053"/>
      <c r="O3" s="1053"/>
      <c r="P3" s="1053"/>
    </row>
    <row r="4" spans="1:16" ht="38.25">
      <c r="B4" s="892" t="s">
        <v>816</v>
      </c>
      <c r="C4" s="892" t="s">
        <v>812</v>
      </c>
      <c r="D4" s="892" t="s">
        <v>813</v>
      </c>
      <c r="E4" s="892" t="s">
        <v>567</v>
      </c>
      <c r="F4" s="893" t="s">
        <v>389</v>
      </c>
      <c r="G4" s="897" t="s">
        <v>816</v>
      </c>
      <c r="H4" s="892" t="s">
        <v>812</v>
      </c>
      <c r="I4" s="892" t="s">
        <v>813</v>
      </c>
      <c r="J4" s="892" t="s">
        <v>567</v>
      </c>
      <c r="K4" s="893" t="s">
        <v>389</v>
      </c>
      <c r="L4" s="892" t="s">
        <v>816</v>
      </c>
      <c r="M4" s="892" t="s">
        <v>812</v>
      </c>
      <c r="N4" s="892" t="s">
        <v>813</v>
      </c>
      <c r="O4" s="892" t="s">
        <v>567</v>
      </c>
      <c r="P4" s="586" t="s">
        <v>389</v>
      </c>
    </row>
    <row r="5" spans="1:16" ht="13.7" customHeight="1">
      <c r="A5" s="899" t="s">
        <v>402</v>
      </c>
      <c r="B5" s="588">
        <v>40205.173000000003</v>
      </c>
      <c r="C5" s="588">
        <v>7661.1328130000002</v>
      </c>
      <c r="D5" s="588">
        <v>2756.451</v>
      </c>
      <c r="E5" s="588">
        <v>3065.4780000000001</v>
      </c>
      <c r="F5" s="894">
        <v>53688.234813000003</v>
      </c>
      <c r="G5" s="587">
        <v>46820.845999999998</v>
      </c>
      <c r="H5" s="588">
        <v>5341.6059999999998</v>
      </c>
      <c r="I5" s="588">
        <v>2765.8110000000001</v>
      </c>
      <c r="J5" s="588">
        <v>2151.7910000000002</v>
      </c>
      <c r="K5" s="894">
        <v>57080.053999999996</v>
      </c>
      <c r="L5" s="588">
        <v>38404.248</v>
      </c>
      <c r="M5" s="588">
        <v>6955.7690000000002</v>
      </c>
      <c r="N5" s="588">
        <v>2624.1869999999999</v>
      </c>
      <c r="O5" s="588">
        <v>2061.9209999999998</v>
      </c>
      <c r="P5" s="589">
        <v>50046.125</v>
      </c>
    </row>
    <row r="6" spans="1:16" ht="13.7" customHeight="1">
      <c r="A6" s="484" t="s">
        <v>403</v>
      </c>
      <c r="B6" s="592">
        <v>6395.2939999999999</v>
      </c>
      <c r="C6" s="592">
        <v>8610.0020000000004</v>
      </c>
      <c r="D6" s="592">
        <v>3205.4920000000002</v>
      </c>
      <c r="E6" s="592">
        <v>848.577</v>
      </c>
      <c r="F6" s="895">
        <v>19059.365000000002</v>
      </c>
      <c r="G6" s="591">
        <v>9248.5709999999999</v>
      </c>
      <c r="H6" s="592">
        <v>6887.4750000000004</v>
      </c>
      <c r="I6" s="592">
        <v>3052.4070000000002</v>
      </c>
      <c r="J6" s="592">
        <v>671.34799999999996</v>
      </c>
      <c r="K6" s="895">
        <v>19859.800999999999</v>
      </c>
      <c r="L6" s="592">
        <v>7714.9840000000004</v>
      </c>
      <c r="M6" s="592">
        <v>6736.7460000000001</v>
      </c>
      <c r="N6" s="592">
        <v>2757.982</v>
      </c>
      <c r="O6" s="592">
        <v>632.92600000000004</v>
      </c>
      <c r="P6" s="593">
        <v>17842.637999999999</v>
      </c>
    </row>
    <row r="7" spans="1:16" ht="13.7" customHeight="1">
      <c r="A7" s="484" t="s">
        <v>404</v>
      </c>
      <c r="B7" s="592">
        <v>5354.0050000000001</v>
      </c>
      <c r="C7" s="592">
        <v>5333.4780000000001</v>
      </c>
      <c r="D7" s="592">
        <v>2170.8890000000001</v>
      </c>
      <c r="E7" s="592">
        <v>186.84200000000001</v>
      </c>
      <c r="F7" s="895">
        <v>13045.214</v>
      </c>
      <c r="G7" s="591">
        <v>7881.9629999999997</v>
      </c>
      <c r="H7" s="592">
        <v>3998.2559999999999</v>
      </c>
      <c r="I7" s="592">
        <v>1845.883</v>
      </c>
      <c r="J7" s="592">
        <v>119.536</v>
      </c>
      <c r="K7" s="895">
        <v>13845.638000000001</v>
      </c>
      <c r="L7" s="592">
        <v>5340.5839999999998</v>
      </c>
      <c r="M7" s="592">
        <v>3832.826</v>
      </c>
      <c r="N7" s="592">
        <v>1713.6210000000001</v>
      </c>
      <c r="O7" s="592">
        <v>259.904</v>
      </c>
      <c r="P7" s="593">
        <v>11146.934999999999</v>
      </c>
    </row>
    <row r="8" spans="1:16" ht="13.7" customHeight="1">
      <c r="A8" s="484" t="s">
        <v>405</v>
      </c>
      <c r="B8" s="592">
        <v>9314.357</v>
      </c>
      <c r="C8" s="592">
        <v>250.46899999999999</v>
      </c>
      <c r="D8" s="592">
        <v>907.94399999999996</v>
      </c>
      <c r="E8" s="592">
        <v>11.537000000000001</v>
      </c>
      <c r="F8" s="895">
        <v>10484.307000000001</v>
      </c>
      <c r="G8" s="591">
        <v>9854.0419999999995</v>
      </c>
      <c r="H8" s="592">
        <v>202.96600000000001</v>
      </c>
      <c r="I8" s="592">
        <v>809.67399999999998</v>
      </c>
      <c r="J8" s="592">
        <v>5.0060000000000002</v>
      </c>
      <c r="K8" s="895">
        <v>10871.688</v>
      </c>
      <c r="L8" s="592">
        <v>8761.4850000000006</v>
      </c>
      <c r="M8" s="592">
        <v>286.08600000000001</v>
      </c>
      <c r="N8" s="592">
        <v>844.56299999999999</v>
      </c>
      <c r="O8" s="592">
        <v>5.2290000000000001</v>
      </c>
      <c r="P8" s="593">
        <v>9897.3629999999994</v>
      </c>
    </row>
    <row r="9" spans="1:16" ht="13.7" customHeight="1">
      <c r="A9" s="484" t="s">
        <v>406</v>
      </c>
      <c r="B9" s="592">
        <v>0</v>
      </c>
      <c r="C9" s="592">
        <v>0</v>
      </c>
      <c r="D9" s="592">
        <v>0</v>
      </c>
      <c r="E9" s="592">
        <v>19.908999999999999</v>
      </c>
      <c r="F9" s="895">
        <v>19.908999999999999</v>
      </c>
      <c r="G9" s="591">
        <v>0</v>
      </c>
      <c r="H9" s="592">
        <v>0</v>
      </c>
      <c r="I9" s="592">
        <v>0</v>
      </c>
      <c r="J9" s="592">
        <v>21.041</v>
      </c>
      <c r="K9" s="895">
        <v>21.041</v>
      </c>
      <c r="L9" s="592">
        <v>0</v>
      </c>
      <c r="M9" s="592">
        <v>0</v>
      </c>
      <c r="N9" s="592">
        <v>0</v>
      </c>
      <c r="O9" s="592">
        <v>22.236999999999998</v>
      </c>
      <c r="P9" s="593">
        <v>22.236999999999998</v>
      </c>
    </row>
    <row r="10" spans="1:16" ht="13.7" customHeight="1">
      <c r="A10" s="484" t="s">
        <v>407</v>
      </c>
      <c r="B10" s="592">
        <v>2407.2539999999999</v>
      </c>
      <c r="C10" s="592">
        <v>1867.701</v>
      </c>
      <c r="D10" s="592">
        <v>1103.3109999999999</v>
      </c>
      <c r="E10" s="592">
        <v>26.948</v>
      </c>
      <c r="F10" s="895">
        <v>5405.2139999999999</v>
      </c>
      <c r="G10" s="591">
        <v>1809.1089999999999</v>
      </c>
      <c r="H10" s="592">
        <v>1254.2950000000001</v>
      </c>
      <c r="I10" s="592">
        <v>1214.6300000000001</v>
      </c>
      <c r="J10" s="592">
        <v>22.318000000000001</v>
      </c>
      <c r="K10" s="895">
        <v>4300.3519999999999</v>
      </c>
      <c r="L10" s="592">
        <v>1674.6020000000001</v>
      </c>
      <c r="M10" s="592">
        <v>1311.653</v>
      </c>
      <c r="N10" s="592">
        <v>949.423</v>
      </c>
      <c r="O10" s="592">
        <v>24.126000000000001</v>
      </c>
      <c r="P10" s="593">
        <v>3959.8040000000001</v>
      </c>
    </row>
    <row r="11" spans="1:16" ht="13.7" customHeight="1">
      <c r="A11" s="484" t="s">
        <v>408</v>
      </c>
      <c r="B11" s="592">
        <v>2744.270724</v>
      </c>
      <c r="C11" s="592">
        <v>11299.054919795</v>
      </c>
      <c r="D11" s="592">
        <v>7061.4570059999996</v>
      </c>
      <c r="E11" s="592">
        <v>746.42399999999998</v>
      </c>
      <c r="F11" s="895">
        <v>21851.206649795</v>
      </c>
      <c r="G11" s="591">
        <v>2069.0230000000001</v>
      </c>
      <c r="H11" s="592">
        <v>8556.0849999999991</v>
      </c>
      <c r="I11" s="592">
        <v>7444.7650000000003</v>
      </c>
      <c r="J11" s="592">
        <v>592.89700000000005</v>
      </c>
      <c r="K11" s="895">
        <v>18662.77</v>
      </c>
      <c r="L11" s="592">
        <v>1285.319</v>
      </c>
      <c r="M11" s="592">
        <v>10198.896000000001</v>
      </c>
      <c r="N11" s="592">
        <v>5970.8710000000001</v>
      </c>
      <c r="O11" s="592">
        <v>616.56600000000003</v>
      </c>
      <c r="P11" s="593">
        <v>18071.651999999998</v>
      </c>
    </row>
    <row r="12" spans="1:16" ht="13.7" customHeight="1">
      <c r="A12" s="484" t="s">
        <v>409</v>
      </c>
      <c r="B12" s="592">
        <v>8498.3596850000013</v>
      </c>
      <c r="C12" s="592">
        <v>5605.0178089999999</v>
      </c>
      <c r="D12" s="592">
        <v>3068.3470000000002</v>
      </c>
      <c r="E12" s="592">
        <v>808.97400000000005</v>
      </c>
      <c r="F12" s="895">
        <v>17980.698494000004</v>
      </c>
      <c r="G12" s="591">
        <v>7950.1809999999996</v>
      </c>
      <c r="H12" s="592">
        <v>3869.5549999999998</v>
      </c>
      <c r="I12" s="592">
        <v>2782.4520000000002</v>
      </c>
      <c r="J12" s="592">
        <v>678.59299999999996</v>
      </c>
      <c r="K12" s="895">
        <v>15280.781000000001</v>
      </c>
      <c r="L12" s="592">
        <v>8651.5220000000008</v>
      </c>
      <c r="M12" s="592">
        <v>4440.9319999999998</v>
      </c>
      <c r="N12" s="592">
        <v>2579.7159999999999</v>
      </c>
      <c r="O12" s="592">
        <v>709.34699999999998</v>
      </c>
      <c r="P12" s="593">
        <v>16381.517</v>
      </c>
    </row>
    <row r="13" spans="1:16" ht="13.7" customHeight="1">
      <c r="A13" s="484" t="s">
        <v>410</v>
      </c>
      <c r="B13" s="592">
        <v>13453.871999999999</v>
      </c>
      <c r="C13" s="592">
        <v>33841.225009000002</v>
      </c>
      <c r="D13" s="592">
        <v>16664.196</v>
      </c>
      <c r="E13" s="592">
        <v>2775.3910000000001</v>
      </c>
      <c r="F13" s="895">
        <v>66734.684009000004</v>
      </c>
      <c r="G13" s="591">
        <v>22600.488000000001</v>
      </c>
      <c r="H13" s="592">
        <v>21737.665000000001</v>
      </c>
      <c r="I13" s="592">
        <v>15223.418</v>
      </c>
      <c r="J13" s="592">
        <v>1515.558</v>
      </c>
      <c r="K13" s="895">
        <v>61077.129000000001</v>
      </c>
      <c r="L13" s="592">
        <v>23442.524000000001</v>
      </c>
      <c r="M13" s="592">
        <v>19359.437000000002</v>
      </c>
      <c r="N13" s="592">
        <v>13017.075000000001</v>
      </c>
      <c r="O13" s="592">
        <v>1305.4829999999999</v>
      </c>
      <c r="P13" s="593">
        <v>57124.519</v>
      </c>
    </row>
    <row r="14" spans="1:16" ht="13.7" customHeight="1">
      <c r="A14" s="484" t="s">
        <v>571</v>
      </c>
      <c r="B14" s="592">
        <v>12038.281999999999</v>
      </c>
      <c r="C14" s="592">
        <v>23925.795320000005</v>
      </c>
      <c r="D14" s="592">
        <v>3653.93</v>
      </c>
      <c r="E14" s="592">
        <v>1802.6403640000001</v>
      </c>
      <c r="F14" s="895">
        <v>41420.64768400001</v>
      </c>
      <c r="G14" s="591">
        <v>13150.07</v>
      </c>
      <c r="H14" s="592">
        <v>20323.37</v>
      </c>
      <c r="I14" s="592">
        <v>3603.3049999999998</v>
      </c>
      <c r="J14" s="592">
        <v>1065.234297</v>
      </c>
      <c r="K14" s="895">
        <v>38141.979296999998</v>
      </c>
      <c r="L14" s="592">
        <v>10266.272999999999</v>
      </c>
      <c r="M14" s="592">
        <v>16766.440999999999</v>
      </c>
      <c r="N14" s="592">
        <v>2904.8420000000001</v>
      </c>
      <c r="O14" s="592">
        <v>1502.8130000000001</v>
      </c>
      <c r="P14" s="593">
        <v>31440.368999999999</v>
      </c>
    </row>
    <row r="15" spans="1:16" ht="13.7" customHeight="1">
      <c r="A15" s="484" t="s">
        <v>413</v>
      </c>
      <c r="B15" s="891">
        <v>6.5490000000000004</v>
      </c>
      <c r="C15" s="592">
        <v>2040.39</v>
      </c>
      <c r="D15" s="592">
        <v>584.74400000000003</v>
      </c>
      <c r="E15" s="592">
        <v>648.92499999999995</v>
      </c>
      <c r="F15" s="895">
        <v>3280.6080000000002</v>
      </c>
      <c r="G15" s="594">
        <v>32.104999999999997</v>
      </c>
      <c r="H15" s="592">
        <v>1715.1859999999999</v>
      </c>
      <c r="I15" s="592">
        <v>498.44600000000003</v>
      </c>
      <c r="J15" s="592">
        <v>502.98099999999999</v>
      </c>
      <c r="K15" s="895">
        <v>2748.7179999999998</v>
      </c>
      <c r="L15" s="891">
        <v>39.152999999999999</v>
      </c>
      <c r="M15" s="592">
        <v>1844.509</v>
      </c>
      <c r="N15" s="592">
        <v>495.91199999999998</v>
      </c>
      <c r="O15" s="592">
        <v>514.17100000000005</v>
      </c>
      <c r="P15" s="593">
        <v>2893.7449999999999</v>
      </c>
    </row>
    <row r="16" spans="1:16" ht="13.7" customHeight="1">
      <c r="A16" s="484" t="s">
        <v>414</v>
      </c>
      <c r="B16" s="592">
        <v>11859.751</v>
      </c>
      <c r="C16" s="592">
        <v>6831.5440389999985</v>
      </c>
      <c r="D16" s="592">
        <v>2434.9655619999999</v>
      </c>
      <c r="E16" s="592">
        <v>665.00599999999997</v>
      </c>
      <c r="F16" s="895">
        <v>21791.266600999996</v>
      </c>
      <c r="G16" s="591">
        <v>13189.099</v>
      </c>
      <c r="H16" s="592">
        <v>4913.1679999999997</v>
      </c>
      <c r="I16" s="592">
        <v>2789.7420000000002</v>
      </c>
      <c r="J16" s="592">
        <v>482.49400000000003</v>
      </c>
      <c r="K16" s="895">
        <v>21374.503000000001</v>
      </c>
      <c r="L16" s="592">
        <v>12628.212</v>
      </c>
      <c r="M16" s="592">
        <v>3503.5059999999999</v>
      </c>
      <c r="N16" s="592">
        <v>1991.7729999999999</v>
      </c>
      <c r="O16" s="592">
        <v>481.41399999999999</v>
      </c>
      <c r="P16" s="593">
        <v>18604.904999999999</v>
      </c>
    </row>
    <row r="17" spans="1:16" ht="13.7" customHeight="1">
      <c r="A17" s="484" t="s">
        <v>415</v>
      </c>
      <c r="B17" s="592">
        <v>1944.6010000000001</v>
      </c>
      <c r="C17" s="592">
        <v>664.56899999999996</v>
      </c>
      <c r="D17" s="592">
        <v>1125.58</v>
      </c>
      <c r="E17" s="592">
        <v>91.120999999999995</v>
      </c>
      <c r="F17" s="895">
        <v>3825.8710000000001</v>
      </c>
      <c r="G17" s="591">
        <v>2614.027</v>
      </c>
      <c r="H17" s="592">
        <v>394.46</v>
      </c>
      <c r="I17" s="592">
        <v>1036.779</v>
      </c>
      <c r="J17" s="592">
        <v>72.647000000000006</v>
      </c>
      <c r="K17" s="895">
        <v>4117.9129999999996</v>
      </c>
      <c r="L17" s="592">
        <v>2548.6779999999999</v>
      </c>
      <c r="M17" s="592">
        <v>474.4</v>
      </c>
      <c r="N17" s="592">
        <v>921.27099999999996</v>
      </c>
      <c r="O17" s="592">
        <v>64.757000000000005</v>
      </c>
      <c r="P17" s="593">
        <v>4009.1060000000002</v>
      </c>
    </row>
    <row r="18" spans="1:16" ht="13.7" customHeight="1">
      <c r="A18" s="484" t="s">
        <v>416</v>
      </c>
      <c r="B18" s="592">
        <v>2136.5309999999999</v>
      </c>
      <c r="C18" s="592">
        <v>3569.194</v>
      </c>
      <c r="D18" s="592">
        <v>19071.756000000001</v>
      </c>
      <c r="E18" s="592">
        <v>307.55599999999998</v>
      </c>
      <c r="F18" s="895">
        <v>25085.037</v>
      </c>
      <c r="G18" s="591">
        <v>1646.521</v>
      </c>
      <c r="H18" s="592">
        <v>3863.1590000000001</v>
      </c>
      <c r="I18" s="592">
        <v>16848.605</v>
      </c>
      <c r="J18" s="592">
        <v>279.64999999999998</v>
      </c>
      <c r="K18" s="895">
        <v>22637.935000000001</v>
      </c>
      <c r="L18" s="592">
        <v>1282.694</v>
      </c>
      <c r="M18" s="592">
        <v>3679.6480000000001</v>
      </c>
      <c r="N18" s="592">
        <v>16003.262000000001</v>
      </c>
      <c r="O18" s="592">
        <v>297.97399999999999</v>
      </c>
      <c r="P18" s="593">
        <v>21263.578000000001</v>
      </c>
    </row>
    <row r="19" spans="1:16" ht="13.7" customHeight="1">
      <c r="A19" s="484" t="s">
        <v>418</v>
      </c>
      <c r="B19" s="592">
        <v>24893.905999999999</v>
      </c>
      <c r="C19" s="592">
        <v>2096.1120000000001</v>
      </c>
      <c r="D19" s="592">
        <v>664.12800000000004</v>
      </c>
      <c r="E19" s="592">
        <v>771.71600000000001</v>
      </c>
      <c r="F19" s="895">
        <v>28425.862000000001</v>
      </c>
      <c r="G19" s="591">
        <v>22550.952000000001</v>
      </c>
      <c r="H19" s="592">
        <v>2045.077</v>
      </c>
      <c r="I19" s="592">
        <v>627.13699999999994</v>
      </c>
      <c r="J19" s="592">
        <v>536.68499999999995</v>
      </c>
      <c r="K19" s="895">
        <v>25759.850999999999</v>
      </c>
      <c r="L19" s="592">
        <v>20310.04</v>
      </c>
      <c r="M19" s="592">
        <v>2924.6729999999998</v>
      </c>
      <c r="N19" s="592">
        <v>586.12400000000002</v>
      </c>
      <c r="O19" s="592">
        <v>601.46799999999996</v>
      </c>
      <c r="P19" s="593">
        <v>24422.305</v>
      </c>
    </row>
    <row r="20" spans="1:16" ht="13.7" customHeight="1">
      <c r="A20" s="484" t="s">
        <v>419</v>
      </c>
      <c r="B20" s="592">
        <v>7112.3779999999997</v>
      </c>
      <c r="C20" s="592">
        <v>5647.7330000000002</v>
      </c>
      <c r="D20" s="592">
        <v>2452.0120000000002</v>
      </c>
      <c r="E20" s="592">
        <v>229.697</v>
      </c>
      <c r="F20" s="895">
        <v>15441.82</v>
      </c>
      <c r="G20" s="591">
        <v>8635.0889999999999</v>
      </c>
      <c r="H20" s="592">
        <v>4643.4440000000004</v>
      </c>
      <c r="I20" s="592">
        <v>2151.73</v>
      </c>
      <c r="J20" s="592">
        <v>203.83199999999999</v>
      </c>
      <c r="K20" s="895">
        <v>15634.094999999999</v>
      </c>
      <c r="L20" s="592">
        <v>5349.8770000000004</v>
      </c>
      <c r="M20" s="592">
        <v>4803.7579999999998</v>
      </c>
      <c r="N20" s="592">
        <v>1950.5640000000001</v>
      </c>
      <c r="O20" s="592">
        <v>200.87100000000001</v>
      </c>
      <c r="P20" s="593">
        <v>12305.07</v>
      </c>
    </row>
    <row r="21" spans="1:16" ht="13.7" customHeight="1">
      <c r="A21" s="601" t="s">
        <v>420</v>
      </c>
      <c r="B21" s="592">
        <v>12303.407999999999</v>
      </c>
      <c r="C21" s="592">
        <v>12261.446</v>
      </c>
      <c r="D21" s="592">
        <v>5419.1629999999996</v>
      </c>
      <c r="E21" s="592">
        <v>167.54400000000001</v>
      </c>
      <c r="F21" s="895">
        <v>30151.561000000002</v>
      </c>
      <c r="G21" s="591">
        <v>10213.804</v>
      </c>
      <c r="H21" s="592">
        <v>9683.8850000000002</v>
      </c>
      <c r="I21" s="592">
        <v>11813.844999999999</v>
      </c>
      <c r="J21" s="592">
        <v>160.65799999999999</v>
      </c>
      <c r="K21" s="895">
        <v>31872.191999999999</v>
      </c>
      <c r="L21" s="592">
        <v>7107.8</v>
      </c>
      <c r="M21" s="592">
        <v>12266.585999999999</v>
      </c>
      <c r="N21" s="592">
        <v>4286.6909999999998</v>
      </c>
      <c r="O21" s="592">
        <v>153.73699999999999</v>
      </c>
      <c r="P21" s="593">
        <v>23814.813999999998</v>
      </c>
    </row>
    <row r="22" spans="1:16" s="582" customFormat="1" ht="13.7" customHeight="1">
      <c r="A22" s="898" t="s">
        <v>492</v>
      </c>
      <c r="B22" s="595">
        <v>160667.99140899998</v>
      </c>
      <c r="C22" s="596">
        <v>131504.86390979501</v>
      </c>
      <c r="D22" s="596">
        <v>72344.365567999994</v>
      </c>
      <c r="E22" s="596">
        <v>13174.285363999999</v>
      </c>
      <c r="F22" s="896">
        <v>377691.50625079504</v>
      </c>
      <c r="G22" s="595">
        <v>180265.89</v>
      </c>
      <c r="H22" s="596">
        <v>99429.652000000002</v>
      </c>
      <c r="I22" s="596">
        <v>74508.629000000001</v>
      </c>
      <c r="J22" s="596">
        <v>9082.2692970000007</v>
      </c>
      <c r="K22" s="896">
        <v>363286.44029699999</v>
      </c>
      <c r="L22" s="596">
        <v>154807.995</v>
      </c>
      <c r="M22" s="596">
        <v>99385.865999999995</v>
      </c>
      <c r="N22" s="596">
        <v>59597.877</v>
      </c>
      <c r="O22" s="596">
        <v>9454.9439999999995</v>
      </c>
      <c r="P22" s="596">
        <v>323246.68199999997</v>
      </c>
    </row>
    <row r="23" spans="1:16" ht="13.7" customHeight="1">
      <c r="A23" s="502" t="s">
        <v>745</v>
      </c>
      <c r="P23" s="597" t="s">
        <v>385</v>
      </c>
    </row>
    <row r="24" spans="1:16" ht="13.7" customHeight="1">
      <c r="A24" s="260" t="s">
        <v>744</v>
      </c>
      <c r="B24" s="502"/>
      <c r="C24" s="502"/>
      <c r="D24" s="502"/>
      <c r="E24" s="502"/>
      <c r="F24" s="599"/>
      <c r="G24" s="502"/>
      <c r="H24" s="502"/>
      <c r="I24" s="502"/>
    </row>
    <row r="25" spans="1:16" ht="13.7" customHeight="1">
      <c r="A25" s="1057" t="s">
        <v>811</v>
      </c>
      <c r="B25" s="1057"/>
      <c r="C25" s="1057"/>
      <c r="D25" s="1057"/>
      <c r="E25" s="1057"/>
      <c r="F25" s="1057"/>
      <c r="G25" s="1057"/>
      <c r="H25" s="1057"/>
      <c r="I25" s="1057"/>
      <c r="J25" s="1057"/>
      <c r="K25" s="1057"/>
      <c r="L25" s="1057"/>
      <c r="M25" s="1057"/>
      <c r="N25" s="1057"/>
      <c r="O25" s="1057"/>
      <c r="P25" s="1057"/>
    </row>
    <row r="26" spans="1:16" ht="13.7" customHeight="1">
      <c r="A26" s="1057"/>
      <c r="B26" s="1057"/>
      <c r="C26" s="1057"/>
      <c r="D26" s="1057"/>
      <c r="E26" s="1057"/>
      <c r="F26" s="1057"/>
      <c r="G26" s="1057"/>
      <c r="H26" s="1057"/>
      <c r="I26" s="1057"/>
      <c r="J26" s="1057"/>
      <c r="K26" s="1057"/>
      <c r="L26" s="1057"/>
      <c r="M26" s="1057"/>
      <c r="N26" s="1057"/>
      <c r="O26" s="1057"/>
      <c r="P26" s="1057"/>
    </row>
    <row r="27" spans="1:16" s="245" customFormat="1" ht="13.7" customHeight="1">
      <c r="A27" s="609" t="s">
        <v>103</v>
      </c>
      <c r="B27" s="767"/>
      <c r="C27" s="767"/>
      <c r="D27" s="767"/>
      <c r="E27" s="767"/>
      <c r="F27" s="767"/>
      <c r="G27" s="767"/>
      <c r="H27" s="394"/>
      <c r="I27" s="394"/>
      <c r="J27" s="394"/>
      <c r="K27" s="394"/>
      <c r="L27" s="394"/>
      <c r="M27" s="767"/>
      <c r="N27" s="767"/>
      <c r="O27" s="767"/>
      <c r="P27" s="767"/>
    </row>
    <row r="28" spans="1:16" s="245" customFormat="1" ht="13.7" customHeight="1">
      <c r="H28" s="394"/>
      <c r="I28" s="394"/>
      <c r="J28" s="394"/>
      <c r="K28" s="394"/>
      <c r="L28" s="394"/>
    </row>
    <row r="49" spans="2:16" ht="13.7" customHeight="1">
      <c r="B49" s="962"/>
      <c r="C49" s="962"/>
      <c r="D49" s="962"/>
      <c r="E49" s="962"/>
      <c r="F49" s="962"/>
      <c r="G49" s="962"/>
      <c r="H49" s="962"/>
      <c r="I49" s="962"/>
      <c r="J49" s="962"/>
      <c r="K49" s="962"/>
      <c r="L49" s="962"/>
      <c r="M49" s="962"/>
      <c r="N49" s="962"/>
      <c r="O49" s="962"/>
      <c r="P49" s="962"/>
    </row>
    <row r="50" spans="2:16" ht="13.7" customHeight="1">
      <c r="B50" s="962"/>
      <c r="C50" s="962"/>
      <c r="D50" s="962"/>
      <c r="E50" s="962"/>
      <c r="F50" s="962"/>
      <c r="G50" s="962"/>
      <c r="H50" s="962"/>
      <c r="I50" s="962"/>
      <c r="J50" s="962"/>
      <c r="K50" s="962"/>
      <c r="L50" s="962"/>
      <c r="M50" s="962"/>
      <c r="N50" s="962"/>
      <c r="O50" s="962"/>
      <c r="P50" s="962"/>
    </row>
    <row r="51" spans="2:16" ht="13.7" customHeight="1">
      <c r="B51" s="962"/>
      <c r="C51" s="962"/>
      <c r="D51" s="962"/>
      <c r="E51" s="962"/>
      <c r="F51" s="962"/>
      <c r="G51" s="962"/>
      <c r="H51" s="962"/>
      <c r="I51" s="962"/>
      <c r="J51" s="962"/>
      <c r="K51" s="962"/>
      <c r="L51" s="962"/>
      <c r="M51" s="962"/>
      <c r="N51" s="962"/>
      <c r="O51" s="962"/>
      <c r="P51" s="962"/>
    </row>
    <row r="52" spans="2:16" ht="13.7" customHeight="1">
      <c r="B52" s="962"/>
      <c r="C52" s="962"/>
      <c r="D52" s="962"/>
      <c r="E52" s="962"/>
      <c r="F52" s="962"/>
      <c r="G52" s="962"/>
      <c r="H52" s="962"/>
      <c r="I52" s="962"/>
      <c r="J52" s="962"/>
      <c r="K52" s="962"/>
      <c r="L52" s="962"/>
      <c r="M52" s="962"/>
      <c r="N52" s="962"/>
      <c r="O52" s="962"/>
      <c r="P52" s="962"/>
    </row>
    <row r="53" spans="2:16" ht="13.7" customHeight="1">
      <c r="B53" s="962"/>
      <c r="C53" s="962"/>
      <c r="D53" s="962"/>
      <c r="E53" s="962"/>
      <c r="F53" s="962"/>
      <c r="G53" s="962"/>
      <c r="H53" s="962"/>
      <c r="I53" s="962"/>
      <c r="J53" s="962"/>
      <c r="K53" s="962"/>
      <c r="L53" s="962"/>
      <c r="M53" s="962"/>
      <c r="N53" s="962"/>
      <c r="O53" s="962"/>
      <c r="P53" s="962"/>
    </row>
    <row r="54" spans="2:16" ht="13.7" customHeight="1">
      <c r="B54" s="962"/>
      <c r="C54" s="962"/>
      <c r="D54" s="962"/>
      <c r="E54" s="962"/>
      <c r="F54" s="962"/>
      <c r="G54" s="962"/>
      <c r="H54" s="962"/>
      <c r="I54" s="962"/>
      <c r="J54" s="962"/>
      <c r="K54" s="962"/>
      <c r="L54" s="962"/>
      <c r="M54" s="962"/>
      <c r="N54" s="962"/>
      <c r="O54" s="962"/>
      <c r="P54" s="962"/>
    </row>
    <row r="55" spans="2:16" ht="13.7" customHeight="1">
      <c r="B55" s="962"/>
      <c r="C55" s="962"/>
      <c r="D55" s="962"/>
      <c r="E55" s="962"/>
      <c r="F55" s="962"/>
      <c r="G55" s="962"/>
      <c r="H55" s="962"/>
      <c r="I55" s="962"/>
      <c r="J55" s="962"/>
      <c r="K55" s="962"/>
      <c r="L55" s="962"/>
      <c r="M55" s="962"/>
      <c r="N55" s="962"/>
      <c r="O55" s="962"/>
      <c r="P55" s="962"/>
    </row>
    <row r="56" spans="2:16" ht="13.7" customHeight="1">
      <c r="B56" s="962"/>
      <c r="C56" s="962"/>
      <c r="D56" s="962"/>
      <c r="E56" s="962"/>
      <c r="F56" s="962"/>
      <c r="G56" s="962"/>
      <c r="H56" s="962"/>
      <c r="I56" s="962"/>
      <c r="J56" s="962"/>
      <c r="K56" s="962"/>
      <c r="L56" s="962"/>
      <c r="M56" s="962"/>
      <c r="N56" s="962"/>
      <c r="O56" s="962"/>
      <c r="P56" s="962"/>
    </row>
    <row r="57" spans="2:16" ht="13.7" customHeight="1">
      <c r="B57" s="962"/>
      <c r="C57" s="962"/>
      <c r="D57" s="962"/>
      <c r="E57" s="962"/>
      <c r="F57" s="962"/>
      <c r="G57" s="962"/>
      <c r="H57" s="962"/>
      <c r="I57" s="962"/>
      <c r="J57" s="962"/>
      <c r="K57" s="962"/>
      <c r="L57" s="962"/>
      <c r="M57" s="962"/>
      <c r="N57" s="962"/>
      <c r="O57" s="962"/>
      <c r="P57" s="962"/>
    </row>
    <row r="58" spans="2:16" ht="13.7" customHeight="1">
      <c r="B58" s="962"/>
      <c r="C58" s="962"/>
      <c r="D58" s="962"/>
      <c r="E58" s="962"/>
      <c r="F58" s="962"/>
      <c r="G58" s="962"/>
      <c r="H58" s="962"/>
      <c r="I58" s="962"/>
      <c r="J58" s="962"/>
      <c r="K58" s="962"/>
      <c r="L58" s="962"/>
      <c r="M58" s="962"/>
      <c r="N58" s="962"/>
      <c r="O58" s="962"/>
      <c r="P58" s="962"/>
    </row>
    <row r="59" spans="2:16" ht="13.7" customHeight="1">
      <c r="B59" s="962"/>
      <c r="C59" s="962"/>
      <c r="D59" s="962"/>
      <c r="E59" s="962"/>
      <c r="F59" s="962"/>
      <c r="G59" s="962"/>
      <c r="H59" s="962"/>
      <c r="I59" s="962"/>
      <c r="J59" s="962"/>
      <c r="K59" s="962"/>
      <c r="L59" s="962"/>
      <c r="M59" s="962"/>
      <c r="N59" s="962"/>
      <c r="O59" s="962"/>
      <c r="P59" s="962"/>
    </row>
    <row r="60" spans="2:16" ht="13.7" customHeight="1">
      <c r="B60" s="962"/>
      <c r="C60" s="962"/>
      <c r="D60" s="962"/>
      <c r="E60" s="962"/>
      <c r="F60" s="962"/>
      <c r="G60" s="962"/>
      <c r="H60" s="962"/>
      <c r="I60" s="962"/>
      <c r="J60" s="962"/>
      <c r="K60" s="962"/>
      <c r="L60" s="962"/>
      <c r="M60" s="962"/>
      <c r="N60" s="962"/>
      <c r="O60" s="962"/>
      <c r="P60" s="962"/>
    </row>
    <row r="61" spans="2:16" ht="13.7" customHeight="1">
      <c r="B61" s="962"/>
      <c r="C61" s="962"/>
      <c r="D61" s="962"/>
      <c r="E61" s="962"/>
      <c r="F61" s="962"/>
      <c r="G61" s="962"/>
      <c r="H61" s="962"/>
      <c r="I61" s="962"/>
      <c r="J61" s="962"/>
      <c r="K61" s="962"/>
      <c r="L61" s="962"/>
      <c r="M61" s="962"/>
      <c r="N61" s="962"/>
      <c r="O61" s="962"/>
      <c r="P61" s="962"/>
    </row>
    <row r="62" spans="2:16" ht="13.7" customHeight="1">
      <c r="B62" s="962"/>
      <c r="C62" s="962"/>
      <c r="D62" s="962"/>
      <c r="E62" s="962"/>
      <c r="F62" s="962"/>
      <c r="G62" s="962"/>
      <c r="H62" s="962"/>
      <c r="I62" s="962"/>
      <c r="J62" s="962"/>
      <c r="K62" s="962"/>
      <c r="L62" s="962"/>
      <c r="M62" s="962"/>
      <c r="N62" s="962"/>
      <c r="O62" s="962"/>
      <c r="P62" s="962"/>
    </row>
    <row r="63" spans="2:16" ht="13.7" customHeight="1">
      <c r="B63" s="962"/>
      <c r="C63" s="962"/>
      <c r="D63" s="962"/>
      <c r="E63" s="962"/>
      <c r="F63" s="962"/>
      <c r="G63" s="962"/>
      <c r="H63" s="962"/>
      <c r="I63" s="962"/>
      <c r="J63" s="962"/>
      <c r="K63" s="962"/>
      <c r="L63" s="962"/>
      <c r="M63" s="962"/>
      <c r="N63" s="962"/>
      <c r="O63" s="962"/>
      <c r="P63" s="962"/>
    </row>
    <row r="64" spans="2:16" ht="13.7" customHeight="1">
      <c r="B64" s="962"/>
      <c r="C64" s="962"/>
      <c r="D64" s="962"/>
      <c r="E64" s="962"/>
      <c r="F64" s="962"/>
      <c r="G64" s="962"/>
      <c r="H64" s="962"/>
      <c r="I64" s="962"/>
      <c r="J64" s="962"/>
      <c r="K64" s="962"/>
      <c r="L64" s="962"/>
      <c r="M64" s="962"/>
      <c r="N64" s="962"/>
      <c r="O64" s="962"/>
      <c r="P64" s="962"/>
    </row>
    <row r="65" spans="2:16" ht="13.7" customHeight="1">
      <c r="B65" s="962"/>
      <c r="C65" s="962"/>
      <c r="D65" s="962"/>
      <c r="E65" s="962"/>
      <c r="F65" s="962"/>
      <c r="G65" s="962"/>
      <c r="H65" s="962"/>
      <c r="I65" s="962"/>
      <c r="J65" s="962"/>
      <c r="K65" s="962"/>
      <c r="L65" s="962"/>
      <c r="M65" s="962"/>
      <c r="N65" s="962"/>
      <c r="O65" s="962"/>
      <c r="P65" s="962"/>
    </row>
    <row r="66" spans="2:16" ht="13.7" customHeight="1">
      <c r="B66" s="962"/>
      <c r="C66" s="962"/>
      <c r="D66" s="962"/>
      <c r="E66" s="962"/>
      <c r="F66" s="962"/>
      <c r="G66" s="962"/>
      <c r="H66" s="962"/>
      <c r="I66" s="962"/>
      <c r="J66" s="962"/>
      <c r="K66" s="962"/>
      <c r="L66" s="962"/>
      <c r="M66" s="962"/>
      <c r="N66" s="962"/>
      <c r="O66" s="962"/>
      <c r="P66" s="962"/>
    </row>
  </sheetData>
  <mergeCells count="5">
    <mergeCell ref="A1:F2"/>
    <mergeCell ref="B3:F3"/>
    <mergeCell ref="G3:K3"/>
    <mergeCell ref="L3:P3"/>
    <mergeCell ref="A25:P26"/>
  </mergeCells>
  <conditionalFormatting sqref="B15">
    <cfRule type="cellIs" dxfId="48" priority="1" operator="between">
      <formula>0.0001</formula>
      <formula>0.5</formula>
    </cfRule>
  </conditionalFormatting>
  <conditionalFormatting sqref="G15">
    <cfRule type="cellIs" dxfId="47" priority="2" operator="between">
      <formula>0.0001</formula>
      <formula>0.5</formula>
    </cfRule>
  </conditionalFormatting>
  <conditionalFormatting sqref="L15">
    <cfRule type="cellIs" dxfId="46" priority="3" operator="between">
      <formula>0.0001</formula>
      <formula>0.5</formula>
    </cfRule>
  </conditionalFormatting>
  <hyperlinks>
    <hyperlink ref="H1" location="INDICE!A1" display="Contents" xr:uid="{00000000-0004-0000-3800-000000000000}"/>
  </hyperlinks>
  <printOptions horizontalCentered="1"/>
  <pageMargins left="0.70866141732283472" right="0.70866141732283472" top="0.74803149606299213" bottom="0.74803149606299213" header="0.31496062992125984" footer="0.31496062992125984"/>
  <pageSetup paperSize="9" scale="76"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0">
    <pageSetUpPr fitToPage="1"/>
  </sheetPr>
  <dimension ref="A1:H34"/>
  <sheetViews>
    <sheetView zoomScaleNormal="100" workbookViewId="0">
      <selection activeCell="F8" sqref="F8"/>
    </sheetView>
  </sheetViews>
  <sheetFormatPr baseColWidth="10" defaultColWidth="11.42578125" defaultRowHeight="13.7" customHeight="1"/>
  <cols>
    <col min="1" max="1" width="22.42578125" style="484" customWidth="1"/>
    <col min="2" max="6" width="12.5703125" style="484" customWidth="1"/>
    <col min="7" max="8" width="11.7109375" style="484" customWidth="1"/>
    <col min="9" max="9" width="11.85546875" style="484" customWidth="1"/>
    <col min="10" max="10" width="11.42578125" style="484"/>
    <col min="11" max="11" width="13.85546875" style="484" bestFit="1" customWidth="1"/>
    <col min="12" max="16384" width="11.42578125" style="484"/>
  </cols>
  <sheetData>
    <row r="1" spans="1:8" ht="13.7" customHeight="1">
      <c r="A1" s="1058" t="s">
        <v>254</v>
      </c>
      <c r="B1" s="1058"/>
      <c r="C1" s="1058"/>
      <c r="D1" s="582"/>
      <c r="E1" s="582"/>
      <c r="F1" s="582"/>
      <c r="G1" s="582"/>
      <c r="H1" s="801" t="s">
        <v>222</v>
      </c>
    </row>
    <row r="2" spans="1:8" ht="13.7" customHeight="1">
      <c r="A2" s="1059"/>
      <c r="B2" s="1059"/>
      <c r="C2" s="1059"/>
      <c r="D2" s="583"/>
      <c r="E2" s="583"/>
      <c r="F2" s="583"/>
      <c r="G2" s="583"/>
      <c r="H2" s="251" t="s">
        <v>563</v>
      </c>
    </row>
    <row r="3" spans="1:8" ht="13.7" customHeight="1">
      <c r="A3" s="584"/>
      <c r="B3" s="1050">
        <v>2019</v>
      </c>
      <c r="C3" s="1050">
        <v>2020</v>
      </c>
      <c r="D3" s="1050">
        <v>2021</v>
      </c>
      <c r="E3" s="1050">
        <v>2022</v>
      </c>
      <c r="F3" s="1050">
        <v>2023</v>
      </c>
      <c r="G3" s="1046" t="s">
        <v>345</v>
      </c>
      <c r="H3" s="1048" t="s">
        <v>874</v>
      </c>
    </row>
    <row r="4" spans="1:8" ht="13.7" customHeight="1">
      <c r="A4" s="601"/>
      <c r="B4" s="1051"/>
      <c r="C4" s="1051"/>
      <c r="D4" s="1051"/>
      <c r="E4" s="1051"/>
      <c r="F4" s="1051"/>
      <c r="G4" s="1047"/>
      <c r="H4" s="1049"/>
    </row>
    <row r="5" spans="1:8" ht="13.7" customHeight="1">
      <c r="A5" s="484" t="s">
        <v>52</v>
      </c>
      <c r="B5" s="491">
        <v>138394.72809999998</v>
      </c>
      <c r="C5" s="491">
        <v>106205.49172000001</v>
      </c>
      <c r="D5" s="491">
        <v>177990.23669000002</v>
      </c>
      <c r="E5" s="491">
        <v>105429.90959</v>
      </c>
      <c r="F5" s="602">
        <v>116252.24666999999</v>
      </c>
      <c r="G5" s="603">
        <v>29.324473889429182</v>
      </c>
      <c r="H5" s="83">
        <v>10.264959082376457</v>
      </c>
    </row>
    <row r="6" spans="1:8" ht="13.7" customHeight="1">
      <c r="A6" s="484" t="s">
        <v>572</v>
      </c>
      <c r="B6" s="491">
        <v>126316.39018999999</v>
      </c>
      <c r="C6" s="491">
        <v>100631.49295</v>
      </c>
      <c r="D6" s="491">
        <v>154565.27988000002</v>
      </c>
      <c r="E6" s="491">
        <v>100951.51663999999</v>
      </c>
      <c r="F6" s="602">
        <v>94842.013100000011</v>
      </c>
      <c r="G6" s="603">
        <v>23.923771079166283</v>
      </c>
      <c r="H6" s="83">
        <v>-6.0519185281652454</v>
      </c>
    </row>
    <row r="7" spans="1:8" ht="13.7" customHeight="1">
      <c r="A7" s="484" t="s">
        <v>573</v>
      </c>
      <c r="B7" s="491">
        <v>12078.33791</v>
      </c>
      <c r="C7" s="491">
        <v>5573.9987700000001</v>
      </c>
      <c r="D7" s="491">
        <v>23424.95681</v>
      </c>
      <c r="E7" s="491">
        <v>4478.3929500000004</v>
      </c>
      <c r="F7" s="602">
        <v>21410.233569999997</v>
      </c>
      <c r="G7" s="603">
        <v>5.4007028102629011</v>
      </c>
      <c r="H7" s="83">
        <v>378.078493982981</v>
      </c>
    </row>
    <row r="8" spans="1:8" ht="13.7" customHeight="1">
      <c r="A8" s="484" t="s">
        <v>487</v>
      </c>
      <c r="B8" s="491">
        <v>46126.372250000008</v>
      </c>
      <c r="C8" s="491">
        <v>57116.831100000003</v>
      </c>
      <c r="D8" s="491">
        <v>60645.787940000009</v>
      </c>
      <c r="E8" s="491">
        <v>128841.07378000001</v>
      </c>
      <c r="F8" s="602">
        <v>82858.469680000009</v>
      </c>
      <c r="G8" s="603">
        <v>20.900938263554849</v>
      </c>
      <c r="H8" s="83">
        <v>-35.68939838123103</v>
      </c>
    </row>
    <row r="9" spans="1:8" ht="13.7" customHeight="1">
      <c r="A9" s="484" t="s">
        <v>37</v>
      </c>
      <c r="B9" s="491">
        <v>35618.21428</v>
      </c>
      <c r="C9" s="491">
        <v>38080.545510000004</v>
      </c>
      <c r="D9" s="491">
        <v>36196.604100000004</v>
      </c>
      <c r="E9" s="491">
        <v>56021.032309999995</v>
      </c>
      <c r="F9" s="602">
        <v>72690.413539999994</v>
      </c>
      <c r="G9" s="603">
        <v>18.336059688518873</v>
      </c>
      <c r="H9" s="83">
        <v>29.755576687265805</v>
      </c>
    </row>
    <row r="10" spans="1:8" ht="13.7" customHeight="1">
      <c r="A10" s="484" t="s">
        <v>93</v>
      </c>
      <c r="B10" s="605">
        <v>47943.378089999998</v>
      </c>
      <c r="C10" s="491">
        <v>44195.48171</v>
      </c>
      <c r="D10" s="491">
        <v>47690.228120000007</v>
      </c>
      <c r="E10" s="491">
        <v>63802.800859999996</v>
      </c>
      <c r="F10" s="602">
        <v>53853.793309999986</v>
      </c>
      <c r="G10" s="603">
        <v>13.584547404479084</v>
      </c>
      <c r="H10" s="83">
        <v>-15.593371162232717</v>
      </c>
    </row>
    <row r="11" spans="1:8" ht="13.7" customHeight="1">
      <c r="A11" s="484" t="s">
        <v>49</v>
      </c>
      <c r="B11" s="605">
        <v>47909.78312</v>
      </c>
      <c r="C11" s="605">
        <v>32248.145479999999</v>
      </c>
      <c r="D11" s="605">
        <v>26169.213769999998</v>
      </c>
      <c r="E11" s="491">
        <v>15431.00404</v>
      </c>
      <c r="F11" s="602">
        <v>14170.311169999999</v>
      </c>
      <c r="G11" s="603">
        <v>3.5744420586495638</v>
      </c>
      <c r="H11" s="83">
        <v>-8.1698693534915314</v>
      </c>
    </row>
    <row r="12" spans="1:8" ht="13.7" customHeight="1">
      <c r="A12" s="484" t="s">
        <v>24</v>
      </c>
      <c r="B12" s="843">
        <v>29323.381830000006</v>
      </c>
      <c r="C12" s="491">
        <v>22227.448980000005</v>
      </c>
      <c r="D12" s="491">
        <v>20224.439080000004</v>
      </c>
      <c r="E12" s="491">
        <v>19058.085510000001</v>
      </c>
      <c r="F12" s="602">
        <v>13396.89522</v>
      </c>
      <c r="G12" s="603">
        <v>3.3793489186793417</v>
      </c>
      <c r="H12" s="83">
        <v>-29.704926483982387</v>
      </c>
    </row>
    <row r="13" spans="1:8" ht="13.7" customHeight="1">
      <c r="A13" s="484" t="s">
        <v>33</v>
      </c>
      <c r="B13" s="605">
        <v>1935.50486</v>
      </c>
      <c r="C13" s="605">
        <v>1856.8003899999999</v>
      </c>
      <c r="D13" s="604">
        <v>3561.1464500000006</v>
      </c>
      <c r="E13" s="491">
        <v>4685.41093</v>
      </c>
      <c r="F13" s="602">
        <v>10058.00835</v>
      </c>
      <c r="G13" s="603">
        <v>2.5371191670513262</v>
      </c>
      <c r="H13" s="83">
        <v>114.66651485358619</v>
      </c>
    </row>
    <row r="14" spans="1:8" ht="13.7" customHeight="1">
      <c r="A14" s="484" t="s">
        <v>30</v>
      </c>
      <c r="B14" s="605">
        <v>27251.224559999995</v>
      </c>
      <c r="C14" s="605">
        <v>18310.453669999999</v>
      </c>
      <c r="D14" s="605">
        <v>11761.639280000001</v>
      </c>
      <c r="E14" s="605">
        <v>4021.9188200000003</v>
      </c>
      <c r="F14" s="602">
        <v>5863.0531099999998</v>
      </c>
      <c r="G14" s="603">
        <v>1.4789473129459954</v>
      </c>
      <c r="H14" s="83">
        <v>45.777509999567798</v>
      </c>
    </row>
    <row r="15" spans="1:8" ht="13.7" customHeight="1">
      <c r="A15" s="484" t="s">
        <v>897</v>
      </c>
      <c r="B15" s="605">
        <v>31410.353490000001</v>
      </c>
      <c r="C15" s="605">
        <v>24080.892610000003</v>
      </c>
      <c r="D15" s="605">
        <v>12270.193560000002</v>
      </c>
      <c r="E15" s="605">
        <v>12641.74035</v>
      </c>
      <c r="F15" s="602">
        <v>5522.7250800000002</v>
      </c>
      <c r="G15" s="603">
        <v>1.3931000221155183</v>
      </c>
      <c r="H15" s="83">
        <v>-56.313569753075967</v>
      </c>
    </row>
    <row r="16" spans="1:8" ht="13.7" customHeight="1">
      <c r="A16" s="484" t="s">
        <v>751</v>
      </c>
      <c r="B16" s="605">
        <v>5987.7842300000002</v>
      </c>
      <c r="C16" s="605">
        <v>1875.4945600000001</v>
      </c>
      <c r="D16" s="605">
        <v>864.77263000000005</v>
      </c>
      <c r="E16" s="605">
        <v>1919.51361</v>
      </c>
      <c r="F16" s="602">
        <v>4967.6751599999998</v>
      </c>
      <c r="G16" s="603">
        <v>1.2530894214380683</v>
      </c>
      <c r="H16" s="921">
        <v>158.79864222478736</v>
      </c>
    </row>
    <row r="17" spans="1:8" ht="13.7" customHeight="1">
      <c r="A17" s="484" t="s">
        <v>53</v>
      </c>
      <c r="B17" s="605">
        <v>0</v>
      </c>
      <c r="C17" s="605">
        <v>967.62381000000005</v>
      </c>
      <c r="D17" s="605">
        <v>3905.6783699999996</v>
      </c>
      <c r="E17" s="605">
        <v>15048.580129999998</v>
      </c>
      <c r="F17" s="602">
        <v>4474.6065199999994</v>
      </c>
      <c r="G17" s="603">
        <v>1.1287135158229245</v>
      </c>
      <c r="H17" s="83">
        <v>-70.265589966991797</v>
      </c>
    </row>
    <row r="18" spans="1:8" ht="13.7" customHeight="1">
      <c r="A18" s="484" t="s">
        <v>465</v>
      </c>
      <c r="B18" s="605">
        <v>966.06295999999998</v>
      </c>
      <c r="C18" s="605">
        <v>956.36807999999996</v>
      </c>
      <c r="D18" s="605">
        <v>0</v>
      </c>
      <c r="E18" s="605">
        <v>3179.0428699999998</v>
      </c>
      <c r="F18" s="602">
        <v>4275.9516699999995</v>
      </c>
      <c r="G18" s="603">
        <v>1.0786030953476118</v>
      </c>
      <c r="H18" s="83">
        <v>34.504372695043273</v>
      </c>
    </row>
    <row r="19" spans="1:8" ht="13.7" customHeight="1">
      <c r="A19" s="484" t="s">
        <v>89</v>
      </c>
      <c r="B19" s="605">
        <v>3050.8050800000001</v>
      </c>
      <c r="C19" s="605">
        <v>4056.2966799999999</v>
      </c>
      <c r="D19" s="605">
        <v>4127.6699599999993</v>
      </c>
      <c r="E19" s="605">
        <v>3102.5244600000001</v>
      </c>
      <c r="F19" s="602">
        <v>3111.4529900000007</v>
      </c>
      <c r="G19" s="603">
        <v>0.78485985928895741</v>
      </c>
      <c r="H19" s="921">
        <v>0.28778274321810127</v>
      </c>
    </row>
    <row r="20" spans="1:8" ht="13.7" customHeight="1">
      <c r="A20" s="484" t="s">
        <v>86</v>
      </c>
      <c r="B20" s="605">
        <v>0</v>
      </c>
      <c r="C20" s="605">
        <v>0</v>
      </c>
      <c r="D20" s="605">
        <v>0</v>
      </c>
      <c r="E20" s="605">
        <v>5896.2211100000004</v>
      </c>
      <c r="F20" s="602">
        <v>2902.4353899999996</v>
      </c>
      <c r="G20" s="603">
        <v>0.7321354489725681</v>
      </c>
      <c r="H20" s="83">
        <v>-50.774651495388042</v>
      </c>
    </row>
    <row r="21" spans="1:8" ht="13.7" customHeight="1">
      <c r="A21" s="484" t="s">
        <v>106</v>
      </c>
      <c r="B21" s="605">
        <v>974.96421999999995</v>
      </c>
      <c r="C21" s="605">
        <v>10568.952429999999</v>
      </c>
      <c r="D21" s="605">
        <v>8890.2638700000007</v>
      </c>
      <c r="E21" s="605">
        <v>5942.8699699999997</v>
      </c>
      <c r="F21" s="602">
        <v>1891.05603</v>
      </c>
      <c r="G21" s="603">
        <v>0.47701635679005844</v>
      </c>
      <c r="H21" s="83">
        <v>-68.179414331018933</v>
      </c>
    </row>
    <row r="22" spans="1:8" ht="13.7" customHeight="1">
      <c r="A22" s="484" t="s">
        <v>34</v>
      </c>
      <c r="B22" s="605">
        <v>0</v>
      </c>
      <c r="C22" s="605">
        <v>0</v>
      </c>
      <c r="D22" s="605">
        <v>0</v>
      </c>
      <c r="E22" s="605">
        <v>0</v>
      </c>
      <c r="F22" s="602">
        <v>74.692499999999995</v>
      </c>
      <c r="G22" s="603">
        <v>1.8841083322920602E-2</v>
      </c>
      <c r="H22" s="622" t="s">
        <v>423</v>
      </c>
    </row>
    <row r="23" spans="1:8" ht="13.7" customHeight="1">
      <c r="A23" s="484" t="s">
        <v>57</v>
      </c>
      <c r="B23" s="605">
        <v>0</v>
      </c>
      <c r="C23" s="605">
        <v>0</v>
      </c>
      <c r="D23" s="605">
        <v>842.13063999999997</v>
      </c>
      <c r="E23" s="605">
        <v>58.301519999999996</v>
      </c>
      <c r="F23" s="602">
        <v>70.424530000000004</v>
      </c>
      <c r="G23" s="603">
        <v>1.7764493593165603E-2</v>
      </c>
      <c r="H23" s="83">
        <v>20.7936431159943</v>
      </c>
    </row>
    <row r="24" spans="1:8" ht="13.7" customHeight="1">
      <c r="A24" s="484" t="s">
        <v>823</v>
      </c>
      <c r="B24" s="605">
        <v>0</v>
      </c>
      <c r="C24" s="605">
        <v>0</v>
      </c>
      <c r="D24" s="605">
        <v>0</v>
      </c>
      <c r="E24" s="605">
        <v>541.85708</v>
      </c>
      <c r="F24" s="920">
        <v>0</v>
      </c>
      <c r="G24" s="603">
        <v>0</v>
      </c>
      <c r="H24" s="921">
        <v>-100</v>
      </c>
    </row>
    <row r="25" spans="1:8" ht="13.7" customHeight="1">
      <c r="A25" s="484" t="s">
        <v>721</v>
      </c>
      <c r="B25" s="605">
        <v>395.04600000000005</v>
      </c>
      <c r="C25" s="605">
        <v>223.73400000000001</v>
      </c>
      <c r="D25" s="605">
        <v>314.85399999999998</v>
      </c>
      <c r="E25" s="605">
        <v>199.02800000000002</v>
      </c>
      <c r="F25" s="920">
        <v>0</v>
      </c>
      <c r="G25" s="603">
        <v>0</v>
      </c>
      <c r="H25" s="921">
        <v>-100</v>
      </c>
    </row>
    <row r="26" spans="1:8" ht="13.7" customHeight="1">
      <c r="A26" s="484" t="s">
        <v>59</v>
      </c>
      <c r="B26" s="605">
        <v>0</v>
      </c>
      <c r="C26" s="605">
        <v>0</v>
      </c>
      <c r="D26" s="605">
        <v>0</v>
      </c>
      <c r="E26" s="605">
        <v>167.39046999999999</v>
      </c>
      <c r="F26" s="920">
        <v>0</v>
      </c>
      <c r="G26" s="603">
        <v>0</v>
      </c>
      <c r="H26" s="921">
        <v>-100</v>
      </c>
    </row>
    <row r="27" spans="1:8" ht="13.7" customHeight="1">
      <c r="A27" s="484" t="s">
        <v>63</v>
      </c>
      <c r="B27" s="605">
        <v>0</v>
      </c>
      <c r="C27" s="605">
        <v>0</v>
      </c>
      <c r="D27" s="605">
        <v>0</v>
      </c>
      <c r="E27" s="605">
        <v>154.28510999999997</v>
      </c>
      <c r="F27" s="920">
        <v>0</v>
      </c>
      <c r="G27" s="603">
        <v>0</v>
      </c>
      <c r="H27" s="83">
        <v>-100</v>
      </c>
    </row>
    <row r="28" spans="1:8" ht="13.15" customHeight="1">
      <c r="A28" s="484" t="s">
        <v>65</v>
      </c>
      <c r="B28" s="605">
        <v>0</v>
      </c>
      <c r="C28" s="605">
        <v>0</v>
      </c>
      <c r="D28" s="605">
        <v>0</v>
      </c>
      <c r="E28" s="605">
        <v>78.434839999999994</v>
      </c>
      <c r="F28" s="920">
        <v>0</v>
      </c>
      <c r="G28" s="603">
        <v>0</v>
      </c>
      <c r="H28" s="83">
        <v>-100</v>
      </c>
    </row>
    <row r="29" spans="1:8" ht="13.7" customHeight="1">
      <c r="A29" s="484" t="s">
        <v>19</v>
      </c>
      <c r="B29" s="605">
        <v>1048.9791300000002</v>
      </c>
      <c r="C29" s="605">
        <v>564.63469000000009</v>
      </c>
      <c r="D29" s="605">
        <v>1.76149</v>
      </c>
      <c r="E29" s="605">
        <v>29.86627</v>
      </c>
      <c r="F29" s="920">
        <v>0</v>
      </c>
      <c r="G29" s="603">
        <v>0</v>
      </c>
      <c r="H29" s="921">
        <v>-100</v>
      </c>
    </row>
    <row r="30" spans="1:8" ht="13.7" customHeight="1">
      <c r="A30" s="484" t="s">
        <v>31</v>
      </c>
      <c r="B30" s="605">
        <v>0</v>
      </c>
      <c r="C30" s="605">
        <v>0</v>
      </c>
      <c r="D30" s="605">
        <v>0</v>
      </c>
      <c r="E30" s="491">
        <v>0.19594</v>
      </c>
      <c r="F30" s="920">
        <v>0</v>
      </c>
      <c r="G30" s="603">
        <v>0</v>
      </c>
      <c r="H30" s="83">
        <v>-100</v>
      </c>
    </row>
    <row r="31" spans="1:8" ht="13.7" customHeight="1">
      <c r="A31" s="484" t="s">
        <v>161</v>
      </c>
      <c r="B31" s="605">
        <v>0</v>
      </c>
      <c r="C31" s="605">
        <v>0</v>
      </c>
      <c r="D31" s="605">
        <v>168.30257</v>
      </c>
      <c r="E31" s="605">
        <v>0</v>
      </c>
      <c r="F31" s="920">
        <v>0</v>
      </c>
      <c r="G31" s="603">
        <v>0</v>
      </c>
      <c r="H31" s="622" t="s">
        <v>423</v>
      </c>
    </row>
    <row r="32" spans="1:8" ht="13.7" customHeight="1">
      <c r="A32" s="484" t="s">
        <v>7</v>
      </c>
      <c r="B32" s="605">
        <v>0</v>
      </c>
      <c r="C32" s="605">
        <v>1690.8211899999999</v>
      </c>
      <c r="D32" s="605">
        <v>0</v>
      </c>
      <c r="E32" s="605">
        <v>0</v>
      </c>
      <c r="F32" s="920">
        <v>0</v>
      </c>
      <c r="G32" s="603">
        <v>0</v>
      </c>
      <c r="H32" s="622" t="s">
        <v>423</v>
      </c>
    </row>
    <row r="33" spans="1:8" ht="13.7" customHeight="1">
      <c r="A33" s="607" t="s">
        <v>389</v>
      </c>
      <c r="B33" s="596">
        <v>418336.58219999995</v>
      </c>
      <c r="C33" s="596">
        <v>365226.01660999999</v>
      </c>
      <c r="D33" s="596">
        <v>415624.92252000008</v>
      </c>
      <c r="E33" s="596">
        <v>446251.08756999997</v>
      </c>
      <c r="F33" s="596">
        <v>396434.21091999998</v>
      </c>
      <c r="G33" s="608">
        <v>88.836615161907901</v>
      </c>
      <c r="H33" s="608">
        <v>13.799374529174768</v>
      </c>
    </row>
    <row r="34" spans="1:8" ht="13.7" customHeight="1">
      <c r="A34" s="46" t="s">
        <v>103</v>
      </c>
    </row>
  </sheetData>
  <mergeCells count="8">
    <mergeCell ref="G3:G4"/>
    <mergeCell ref="H3:H4"/>
    <mergeCell ref="A1:C2"/>
    <mergeCell ref="B3:B4"/>
    <mergeCell ref="C3:C4"/>
    <mergeCell ref="D3:D4"/>
    <mergeCell ref="E3:E4"/>
    <mergeCell ref="F3:F4"/>
  </mergeCells>
  <conditionalFormatting sqref="E30">
    <cfRule type="cellIs" dxfId="45" priority="1" operator="equal">
      <formula>0</formula>
    </cfRule>
    <cfRule type="cellIs" dxfId="44" priority="2" operator="between">
      <formula>0.49</formula>
      <formula>0.000001</formula>
    </cfRule>
  </conditionalFormatting>
  <conditionalFormatting sqref="G5:G32">
    <cfRule type="cellIs" dxfId="43" priority="15" operator="between">
      <formula>0.049</formula>
      <formula>0.000001</formula>
    </cfRule>
  </conditionalFormatting>
  <conditionalFormatting sqref="G31:G32">
    <cfRule type="cellIs" dxfId="42" priority="5" operator="equal">
      <formula>0</formula>
    </cfRule>
  </conditionalFormatting>
  <conditionalFormatting sqref="G5:H21 G22 G23:H30">
    <cfRule type="cellIs" dxfId="41" priority="14" operator="equal">
      <formula>0</formula>
    </cfRule>
  </conditionalFormatting>
  <conditionalFormatting sqref="H5:H21 H23:H30">
    <cfRule type="cellIs" dxfId="40" priority="17" operator="between">
      <formula>-0.000001</formula>
      <formula>-0.049</formula>
    </cfRule>
    <cfRule type="cellIs" dxfId="39" priority="18" operator="between">
      <formula>0.000001</formula>
      <formula>0.049</formula>
    </cfRule>
  </conditionalFormatting>
  <hyperlinks>
    <hyperlink ref="H1" location="INDICE!A1" display="Contents" xr:uid="{00000000-0004-0000-39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1">
    <pageSetUpPr fitToPage="1"/>
  </sheetPr>
  <dimension ref="A1:O30"/>
  <sheetViews>
    <sheetView zoomScaleNormal="100" workbookViewId="0">
      <selection sqref="A1:E2"/>
    </sheetView>
  </sheetViews>
  <sheetFormatPr baseColWidth="10" defaultColWidth="11.42578125" defaultRowHeight="12.75"/>
  <cols>
    <col min="1" max="1" width="18.28515625" style="484" customWidth="1"/>
    <col min="2" max="14" width="10.85546875" style="484" customWidth="1"/>
    <col min="15" max="15" width="3" style="484" customWidth="1"/>
    <col min="16" max="16" width="11.5703125" style="484" customWidth="1"/>
    <col min="17" max="16384" width="11.42578125" style="484"/>
  </cols>
  <sheetData>
    <row r="1" spans="1:14">
      <c r="A1" s="1058" t="s">
        <v>865</v>
      </c>
      <c r="B1" s="1058"/>
      <c r="C1" s="1058"/>
      <c r="D1" s="1058"/>
      <c r="E1" s="1058"/>
      <c r="F1" s="636"/>
      <c r="G1" s="636"/>
      <c r="H1" s="801" t="s">
        <v>222</v>
      </c>
      <c r="I1" s="636"/>
    </row>
    <row r="2" spans="1:14" ht="11.25" customHeight="1">
      <c r="A2" s="1059"/>
      <c r="B2" s="1059"/>
      <c r="C2" s="1059"/>
      <c r="D2" s="1059"/>
      <c r="E2" s="1059"/>
      <c r="F2" s="636"/>
      <c r="G2" s="636"/>
      <c r="H2" s="636"/>
      <c r="I2" s="636"/>
      <c r="N2" s="251" t="s">
        <v>563</v>
      </c>
    </row>
    <row r="3" spans="1:14" ht="13.7" customHeight="1">
      <c r="A3" s="610"/>
      <c r="B3" s="371" t="s">
        <v>166</v>
      </c>
      <c r="C3" s="371" t="s">
        <v>167</v>
      </c>
      <c r="D3" s="371" t="s">
        <v>168</v>
      </c>
      <c r="E3" s="371" t="s">
        <v>169</v>
      </c>
      <c r="F3" s="371" t="s">
        <v>168</v>
      </c>
      <c r="G3" s="411" t="s">
        <v>170</v>
      </c>
      <c r="H3" s="377" t="s">
        <v>170</v>
      </c>
      <c r="I3" s="371" t="s">
        <v>169</v>
      </c>
      <c r="J3" s="371" t="s">
        <v>171</v>
      </c>
      <c r="K3" s="371" t="s">
        <v>172</v>
      </c>
      <c r="L3" s="371" t="s">
        <v>173</v>
      </c>
      <c r="M3" s="371" t="s">
        <v>174</v>
      </c>
      <c r="N3" s="585" t="s">
        <v>118</v>
      </c>
    </row>
    <row r="4" spans="1:14" ht="13.7" customHeight="1">
      <c r="A4" s="484" t="s">
        <v>52</v>
      </c>
      <c r="B4" s="592">
        <v>8544.9362899999996</v>
      </c>
      <c r="C4" s="592">
        <v>7481.3936399999984</v>
      </c>
      <c r="D4" s="592">
        <v>9274.0159000000003</v>
      </c>
      <c r="E4" s="592">
        <v>9397.4351500000012</v>
      </c>
      <c r="F4" s="592">
        <v>9824.5643899999995</v>
      </c>
      <c r="G4" s="592">
        <v>6028.5624800000005</v>
      </c>
      <c r="H4" s="592">
        <v>9105.2015300000003</v>
      </c>
      <c r="I4" s="592">
        <v>8289.4103500000001</v>
      </c>
      <c r="J4" s="592">
        <v>13063.3164</v>
      </c>
      <c r="K4" s="592">
        <v>15741.162660000002</v>
      </c>
      <c r="L4" s="592">
        <v>9495.097819999999</v>
      </c>
      <c r="M4" s="592">
        <v>10007.15006</v>
      </c>
      <c r="N4" s="602">
        <v>116252.24666999999</v>
      </c>
    </row>
    <row r="5" spans="1:14" ht="13.7" customHeight="1">
      <c r="A5" s="484" t="s">
        <v>487</v>
      </c>
      <c r="B5" s="592">
        <v>7101.7540499999986</v>
      </c>
      <c r="C5" s="592">
        <v>7188.5661000000009</v>
      </c>
      <c r="D5" s="592">
        <v>10045.23013</v>
      </c>
      <c r="E5" s="592">
        <v>9192.8654100000022</v>
      </c>
      <c r="F5" s="592">
        <v>1964.2686800000001</v>
      </c>
      <c r="G5" s="592">
        <v>5289.51271</v>
      </c>
      <c r="H5" s="592">
        <v>3945.1173899999999</v>
      </c>
      <c r="I5" s="592">
        <v>10894.96924</v>
      </c>
      <c r="J5" s="592">
        <v>3817.1429199999998</v>
      </c>
      <c r="K5" s="592">
        <v>6984.4337899999991</v>
      </c>
      <c r="L5" s="592">
        <v>12734.413540000003</v>
      </c>
      <c r="M5" s="592">
        <v>3700.1957199999997</v>
      </c>
      <c r="N5" s="602">
        <v>82858.469680000009</v>
      </c>
    </row>
    <row r="6" spans="1:14" ht="13.7" customHeight="1">
      <c r="A6" s="484" t="s">
        <v>37</v>
      </c>
      <c r="B6" s="592">
        <v>6371.9516700000004</v>
      </c>
      <c r="C6" s="592">
        <v>5465.2987599999997</v>
      </c>
      <c r="D6" s="592">
        <v>5459.6898600000004</v>
      </c>
      <c r="E6" s="592">
        <v>6512.9477800000004</v>
      </c>
      <c r="F6" s="592">
        <v>9662.6034600000003</v>
      </c>
      <c r="G6" s="592">
        <v>7672.9228900000007</v>
      </c>
      <c r="H6" s="592">
        <v>8763.8101700000007</v>
      </c>
      <c r="I6" s="592">
        <v>3321.8628100000001</v>
      </c>
      <c r="J6" s="592">
        <v>3258.7608300000002</v>
      </c>
      <c r="K6" s="592">
        <v>4280.4586899999995</v>
      </c>
      <c r="L6" s="592">
        <v>6439.0654100000002</v>
      </c>
      <c r="M6" s="592">
        <v>5481.0412100000003</v>
      </c>
      <c r="N6" s="602">
        <v>72690.413539999994</v>
      </c>
    </row>
    <row r="7" spans="1:14" ht="13.7" customHeight="1">
      <c r="A7" s="484" t="s">
        <v>93</v>
      </c>
      <c r="B7" s="592">
        <v>6931.6350899999998</v>
      </c>
      <c r="C7" s="592">
        <v>2792.0584900000003</v>
      </c>
      <c r="D7" s="592">
        <v>5920.0206799999996</v>
      </c>
      <c r="E7" s="592">
        <v>4840.8125300000002</v>
      </c>
      <c r="F7" s="592">
        <v>6812.9698900000003</v>
      </c>
      <c r="G7" s="592">
        <v>2878.5253499999994</v>
      </c>
      <c r="H7" s="592">
        <v>3638.90076</v>
      </c>
      <c r="I7" s="592">
        <v>5754.2719999999999</v>
      </c>
      <c r="J7" s="592">
        <v>6195.0839700000006</v>
      </c>
      <c r="K7" s="592">
        <v>1756.1883500000001</v>
      </c>
      <c r="L7" s="592">
        <v>3705.9150999999997</v>
      </c>
      <c r="M7" s="592">
        <v>2627.4111000000003</v>
      </c>
      <c r="N7" s="602">
        <v>53853.793309999986</v>
      </c>
    </row>
    <row r="8" spans="1:14" ht="13.7" customHeight="1">
      <c r="A8" s="484" t="s">
        <v>49</v>
      </c>
      <c r="B8" s="592">
        <v>879.37573999999995</v>
      </c>
      <c r="C8" s="592">
        <v>1761.7663</v>
      </c>
      <c r="D8" s="592">
        <v>1817.7845300000001</v>
      </c>
      <c r="E8" s="592">
        <v>877.3908100000001</v>
      </c>
      <c r="F8" s="592">
        <v>876.94779000000005</v>
      </c>
      <c r="G8" s="592">
        <v>876.50864000000001</v>
      </c>
      <c r="H8" s="592">
        <v>878.64747</v>
      </c>
      <c r="I8" s="592">
        <v>879.53750000000002</v>
      </c>
      <c r="J8" s="592">
        <v>877.42651999999998</v>
      </c>
      <c r="K8" s="592">
        <v>1814.8862099999999</v>
      </c>
      <c r="L8" s="592">
        <v>877.81214</v>
      </c>
      <c r="M8" s="592">
        <v>1752.2275199999999</v>
      </c>
      <c r="N8" s="602">
        <v>14170.311169999999</v>
      </c>
    </row>
    <row r="9" spans="1:14" ht="13.7" customHeight="1">
      <c r="A9" s="484" t="s">
        <v>24</v>
      </c>
      <c r="B9" s="592">
        <v>1078.1899799999999</v>
      </c>
      <c r="C9" s="592">
        <v>2406.79504</v>
      </c>
      <c r="D9" s="592">
        <v>803.05088999999998</v>
      </c>
      <c r="E9" s="592">
        <v>23.475000000000001</v>
      </c>
      <c r="F9" s="592">
        <v>175.91043000000002</v>
      </c>
      <c r="G9" s="592">
        <v>819.79045999999994</v>
      </c>
      <c r="H9" s="592">
        <v>1516.6300799999999</v>
      </c>
      <c r="I9" s="592">
        <v>1852.2389499999997</v>
      </c>
      <c r="J9" s="592">
        <v>2850.5986200000002</v>
      </c>
      <c r="K9" s="592">
        <v>503.14040999999992</v>
      </c>
      <c r="L9" s="592">
        <v>327.60559000000001</v>
      </c>
      <c r="M9" s="592">
        <v>1039.4697699999999</v>
      </c>
      <c r="N9" s="602">
        <v>13396.89522</v>
      </c>
    </row>
    <row r="10" spans="1:14" ht="13.7" customHeight="1">
      <c r="A10" s="484" t="s">
        <v>33</v>
      </c>
      <c r="B10" s="592">
        <v>1087.5185100000001</v>
      </c>
      <c r="C10" s="592">
        <v>364.40760999999998</v>
      </c>
      <c r="D10" s="592">
        <v>469.55129999999997</v>
      </c>
      <c r="E10" s="592">
        <v>1273.6368399999999</v>
      </c>
      <c r="F10" s="592">
        <v>1795.3572900000001</v>
      </c>
      <c r="G10" s="592">
        <v>1193.6795099999999</v>
      </c>
      <c r="H10" s="592">
        <v>866.2781500000001</v>
      </c>
      <c r="I10" s="592">
        <v>582.21103000000005</v>
      </c>
      <c r="J10" s="592">
        <v>541.09225000000004</v>
      </c>
      <c r="K10" s="592">
        <v>514.92079999999999</v>
      </c>
      <c r="L10" s="592">
        <v>696.26294000000007</v>
      </c>
      <c r="M10" s="592">
        <v>673.09212000000002</v>
      </c>
      <c r="N10" s="602">
        <v>10058.00835</v>
      </c>
    </row>
    <row r="11" spans="1:14" ht="13.7" customHeight="1">
      <c r="A11" s="484" t="s">
        <v>30</v>
      </c>
      <c r="B11" s="592">
        <v>186.49609000000001</v>
      </c>
      <c r="C11" s="592">
        <v>168.44807999999998</v>
      </c>
      <c r="D11" s="592">
        <v>242.51496000000003</v>
      </c>
      <c r="E11" s="592">
        <v>1113.2402400000001</v>
      </c>
      <c r="F11" s="592">
        <v>83.809060000000002</v>
      </c>
      <c r="G11" s="592">
        <v>180.48008999999999</v>
      </c>
      <c r="H11" s="592">
        <v>186.49609000000001</v>
      </c>
      <c r="I11" s="592">
        <v>1118.94498</v>
      </c>
      <c r="J11" s="592">
        <v>180.48014000000001</v>
      </c>
      <c r="K11" s="592">
        <v>1106.1792</v>
      </c>
      <c r="L11" s="592">
        <v>180.48008999999999</v>
      </c>
      <c r="M11" s="592">
        <v>1115.4840900000002</v>
      </c>
      <c r="N11" s="602">
        <v>5863.0531099999998</v>
      </c>
    </row>
    <row r="12" spans="1:14" ht="13.7" customHeight="1">
      <c r="A12" s="484" t="s">
        <v>81</v>
      </c>
      <c r="B12" s="592">
        <v>426.26878999999997</v>
      </c>
      <c r="C12" s="592">
        <v>997.27103</v>
      </c>
      <c r="D12" s="592">
        <v>978.68430000000001</v>
      </c>
      <c r="E12" s="592">
        <v>0</v>
      </c>
      <c r="F12" s="592">
        <v>1371.53448</v>
      </c>
      <c r="G12" s="592">
        <v>0</v>
      </c>
      <c r="H12" s="592">
        <v>1748.96648</v>
      </c>
      <c r="I12" s="592">
        <v>0</v>
      </c>
      <c r="J12" s="592">
        <v>0</v>
      </c>
      <c r="K12" s="592">
        <v>0</v>
      </c>
      <c r="L12" s="592">
        <v>0</v>
      </c>
      <c r="M12" s="592">
        <v>0</v>
      </c>
      <c r="N12" s="602">
        <v>5522.7250800000002</v>
      </c>
    </row>
    <row r="13" spans="1:14" ht="13.7" customHeight="1">
      <c r="A13" s="714" t="s">
        <v>751</v>
      </c>
      <c r="B13" s="592">
        <v>0</v>
      </c>
      <c r="C13" s="592">
        <v>0</v>
      </c>
      <c r="D13" s="592">
        <v>0</v>
      </c>
      <c r="E13" s="592">
        <v>0</v>
      </c>
      <c r="F13" s="592">
        <v>1083.7040200000001</v>
      </c>
      <c r="G13" s="592">
        <v>2781.5450000000001</v>
      </c>
      <c r="H13" s="592">
        <v>0</v>
      </c>
      <c r="I13" s="592">
        <v>1102.4261399999998</v>
      </c>
      <c r="J13" s="592">
        <v>0</v>
      </c>
      <c r="K13" s="592">
        <v>0</v>
      </c>
      <c r="L13" s="592">
        <v>0</v>
      </c>
      <c r="M13" s="592">
        <v>0</v>
      </c>
      <c r="N13" s="602">
        <v>4967.6751599999998</v>
      </c>
    </row>
    <row r="14" spans="1:14" ht="13.7" customHeight="1">
      <c r="A14" s="714" t="s">
        <v>53</v>
      </c>
      <c r="B14" s="592">
        <v>596.04307999999992</v>
      </c>
      <c r="C14" s="592">
        <v>1045.2418700000001</v>
      </c>
      <c r="D14" s="592">
        <v>0</v>
      </c>
      <c r="E14" s="592">
        <v>1112.7167299999999</v>
      </c>
      <c r="F14" s="592">
        <v>0</v>
      </c>
      <c r="G14" s="592">
        <v>900.06846999999993</v>
      </c>
      <c r="H14" s="592">
        <v>0</v>
      </c>
      <c r="I14" s="592">
        <v>0</v>
      </c>
      <c r="J14" s="592">
        <v>0</v>
      </c>
      <c r="K14" s="592">
        <v>0</v>
      </c>
      <c r="L14" s="592">
        <v>0</v>
      </c>
      <c r="M14" s="592">
        <v>820.53637000000003</v>
      </c>
      <c r="N14" s="602">
        <v>4474.6065199999994</v>
      </c>
    </row>
    <row r="15" spans="1:14" ht="13.7" customHeight="1">
      <c r="A15" s="714" t="s">
        <v>465</v>
      </c>
      <c r="B15" s="592">
        <v>0</v>
      </c>
      <c r="C15" s="592">
        <v>1108.1599899999999</v>
      </c>
      <c r="D15" s="592">
        <v>966.92200000000003</v>
      </c>
      <c r="E15" s="592">
        <v>1098.05953</v>
      </c>
      <c r="F15" s="592">
        <v>0</v>
      </c>
      <c r="G15" s="592">
        <v>0</v>
      </c>
      <c r="H15" s="592">
        <v>0</v>
      </c>
      <c r="I15" s="592">
        <v>0</v>
      </c>
      <c r="J15" s="592">
        <v>0</v>
      </c>
      <c r="K15" s="592">
        <v>1102.8101499999998</v>
      </c>
      <c r="L15" s="592">
        <v>0</v>
      </c>
      <c r="M15" s="592">
        <v>0</v>
      </c>
      <c r="N15" s="602">
        <v>4275.9516699999995</v>
      </c>
    </row>
    <row r="16" spans="1:14" ht="13.7" customHeight="1">
      <c r="A16" s="714" t="s">
        <v>89</v>
      </c>
      <c r="B16" s="592">
        <v>0</v>
      </c>
      <c r="C16" s="592">
        <v>0</v>
      </c>
      <c r="D16" s="592">
        <v>0</v>
      </c>
      <c r="E16" s="592">
        <v>1027.45261</v>
      </c>
      <c r="F16" s="592">
        <v>1031.7608700000001</v>
      </c>
      <c r="G16" s="592">
        <v>0</v>
      </c>
      <c r="H16" s="592">
        <v>1052.2395100000001</v>
      </c>
      <c r="I16" s="592">
        <v>0</v>
      </c>
      <c r="J16" s="592">
        <v>0</v>
      </c>
      <c r="K16" s="592">
        <v>0</v>
      </c>
      <c r="L16" s="592">
        <v>0</v>
      </c>
      <c r="M16" s="592">
        <v>0</v>
      </c>
      <c r="N16" s="602">
        <v>3111.4529900000007</v>
      </c>
    </row>
    <row r="17" spans="1:15" ht="13.7" customHeight="1">
      <c r="A17" s="714" t="s">
        <v>86</v>
      </c>
      <c r="B17" s="592">
        <v>0</v>
      </c>
      <c r="C17" s="592">
        <v>0</v>
      </c>
      <c r="D17" s="592">
        <v>961.98289999999997</v>
      </c>
      <c r="E17" s="592">
        <v>1940.4524899999999</v>
      </c>
      <c r="F17" s="592">
        <v>0</v>
      </c>
      <c r="G17" s="592">
        <v>0</v>
      </c>
      <c r="H17" s="592">
        <v>0</v>
      </c>
      <c r="I17" s="592">
        <v>0</v>
      </c>
      <c r="J17" s="592">
        <v>0</v>
      </c>
      <c r="K17" s="592">
        <v>0</v>
      </c>
      <c r="L17" s="592">
        <v>0</v>
      </c>
      <c r="M17" s="592">
        <v>0</v>
      </c>
      <c r="N17" s="602">
        <v>2902.4353899999996</v>
      </c>
    </row>
    <row r="18" spans="1:15" ht="13.7" customHeight="1">
      <c r="A18" s="484" t="s">
        <v>106</v>
      </c>
      <c r="B18" s="592">
        <v>0</v>
      </c>
      <c r="C18" s="592">
        <v>970.51423999999997</v>
      </c>
      <c r="D18" s="592">
        <v>920.54178999999999</v>
      </c>
      <c r="E18" s="592">
        <v>0</v>
      </c>
      <c r="F18" s="592">
        <v>0</v>
      </c>
      <c r="G18" s="592">
        <v>0</v>
      </c>
      <c r="H18" s="592">
        <v>0</v>
      </c>
      <c r="I18" s="592">
        <v>0</v>
      </c>
      <c r="J18" s="592">
        <v>0</v>
      </c>
      <c r="K18" s="592">
        <v>0</v>
      </c>
      <c r="L18" s="592">
        <v>0</v>
      </c>
      <c r="M18" s="592">
        <v>0</v>
      </c>
      <c r="N18" s="602">
        <v>1891.05603</v>
      </c>
    </row>
    <row r="19" spans="1:15">
      <c r="A19" s="484" t="s">
        <v>34</v>
      </c>
      <c r="B19" s="592">
        <v>0</v>
      </c>
      <c r="C19" s="592">
        <v>74.692499999999995</v>
      </c>
      <c r="D19" s="592">
        <v>0</v>
      </c>
      <c r="E19" s="592">
        <v>0</v>
      </c>
      <c r="F19" s="592">
        <v>0</v>
      </c>
      <c r="G19" s="592">
        <v>0</v>
      </c>
      <c r="H19" s="592">
        <v>0</v>
      </c>
      <c r="I19" s="592">
        <v>0</v>
      </c>
      <c r="J19" s="592">
        <v>0</v>
      </c>
      <c r="K19" s="592">
        <v>0</v>
      </c>
      <c r="L19" s="592">
        <v>0</v>
      </c>
      <c r="M19" s="592">
        <v>0</v>
      </c>
      <c r="N19" s="602">
        <v>74.692499999999995</v>
      </c>
    </row>
    <row r="20" spans="1:15">
      <c r="A20" s="484" t="s">
        <v>57</v>
      </c>
      <c r="B20" s="592">
        <v>70.424530000000004</v>
      </c>
      <c r="C20" s="592">
        <v>0</v>
      </c>
      <c r="D20" s="592">
        <v>0</v>
      </c>
      <c r="E20" s="592">
        <v>0</v>
      </c>
      <c r="F20" s="592">
        <v>0</v>
      </c>
      <c r="G20" s="592">
        <v>0</v>
      </c>
      <c r="H20" s="592">
        <v>0</v>
      </c>
      <c r="I20" s="592">
        <v>0</v>
      </c>
      <c r="J20" s="592">
        <v>0</v>
      </c>
      <c r="K20" s="592">
        <v>0</v>
      </c>
      <c r="L20" s="592">
        <v>0</v>
      </c>
      <c r="M20" s="592">
        <v>0</v>
      </c>
      <c r="N20" s="602">
        <v>70.424530000000004</v>
      </c>
    </row>
    <row r="21" spans="1:15">
      <c r="A21" s="607" t="s">
        <v>118</v>
      </c>
      <c r="B21" s="596">
        <v>33274.593819999995</v>
      </c>
      <c r="C21" s="596">
        <v>31824.613649999999</v>
      </c>
      <c r="D21" s="596">
        <v>37859.989240000003</v>
      </c>
      <c r="E21" s="596">
        <v>38410.485120000005</v>
      </c>
      <c r="F21" s="596">
        <v>34683.430359999998</v>
      </c>
      <c r="G21" s="596">
        <v>28621.595600000001</v>
      </c>
      <c r="H21" s="596">
        <v>31702.287630000003</v>
      </c>
      <c r="I21" s="596">
        <v>33795.873</v>
      </c>
      <c r="J21" s="596">
        <v>30783.90165</v>
      </c>
      <c r="K21" s="596">
        <v>33804.180260000001</v>
      </c>
      <c r="L21" s="596">
        <v>34456.652630000004</v>
      </c>
      <c r="M21" s="596">
        <v>27216.607960000001</v>
      </c>
      <c r="N21" s="596">
        <v>396434.21091999998</v>
      </c>
    </row>
    <row r="22" spans="1:15">
      <c r="A22" s="609" t="s">
        <v>134</v>
      </c>
      <c r="B22" s="502"/>
      <c r="C22" s="502"/>
      <c r="D22" s="502"/>
      <c r="E22" s="599"/>
      <c r="F22" s="502"/>
      <c r="G22" s="502"/>
      <c r="H22" s="502"/>
      <c r="N22" s="597" t="s">
        <v>385</v>
      </c>
    </row>
    <row r="24" spans="1:15">
      <c r="B24" s="491"/>
      <c r="C24" s="491"/>
      <c r="D24" s="491"/>
      <c r="E24" s="491"/>
      <c r="F24" s="491"/>
      <c r="G24" s="491"/>
      <c r="H24" s="491"/>
      <c r="I24" s="491"/>
      <c r="J24" s="491"/>
      <c r="K24" s="491"/>
      <c r="L24" s="491"/>
      <c r="M24" s="491"/>
      <c r="N24" s="491"/>
      <c r="O24" s="491"/>
    </row>
    <row r="25" spans="1:15">
      <c r="B25" s="600"/>
      <c r="C25" s="600"/>
      <c r="D25" s="600"/>
      <c r="E25" s="600"/>
      <c r="F25" s="600"/>
      <c r="G25" s="600"/>
      <c r="H25" s="600"/>
      <c r="I25" s="600"/>
      <c r="J25" s="600"/>
      <c r="K25" s="600"/>
      <c r="L25" s="600"/>
      <c r="M25" s="600"/>
      <c r="N25" s="600"/>
      <c r="O25" s="491"/>
    </row>
    <row r="26" spans="1:15">
      <c r="B26" s="491"/>
      <c r="C26" s="491"/>
      <c r="D26" s="491"/>
      <c r="E26" s="491"/>
      <c r="F26" s="491"/>
      <c r="G26" s="491"/>
      <c r="H26" s="491"/>
      <c r="I26" s="491"/>
      <c r="J26" s="491"/>
      <c r="K26" s="491"/>
      <c r="L26" s="491"/>
      <c r="M26" s="491"/>
      <c r="N26" s="491"/>
      <c r="O26" s="491"/>
    </row>
    <row r="27" spans="1:15">
      <c r="B27" s="491"/>
      <c r="C27" s="491"/>
      <c r="D27" s="491"/>
      <c r="E27" s="491"/>
      <c r="F27" s="491"/>
      <c r="G27" s="491"/>
      <c r="H27" s="491"/>
      <c r="I27" s="491"/>
      <c r="J27" s="491"/>
      <c r="K27" s="491"/>
      <c r="L27" s="491"/>
      <c r="M27" s="491"/>
      <c r="N27" s="491"/>
      <c r="O27" s="491"/>
    </row>
    <row r="28" spans="1:15">
      <c r="B28" s="491"/>
      <c r="C28" s="491"/>
      <c r="D28" s="491"/>
      <c r="E28" s="491"/>
      <c r="F28" s="491"/>
      <c r="G28" s="491"/>
      <c r="H28" s="491"/>
      <c r="I28" s="491"/>
      <c r="J28" s="491"/>
      <c r="K28" s="491"/>
      <c r="L28" s="491"/>
      <c r="M28" s="491"/>
      <c r="N28" s="491"/>
      <c r="O28" s="491"/>
    </row>
    <row r="29" spans="1:15">
      <c r="B29" s="491"/>
      <c r="C29" s="491"/>
      <c r="D29" s="491"/>
      <c r="E29" s="491"/>
      <c r="F29" s="491"/>
      <c r="G29" s="491"/>
      <c r="H29" s="491"/>
      <c r="I29" s="491"/>
      <c r="J29" s="491"/>
      <c r="K29" s="491"/>
      <c r="L29" s="491"/>
      <c r="M29" s="491"/>
      <c r="N29" s="491"/>
      <c r="O29" s="491"/>
    </row>
    <row r="30" spans="1:15">
      <c r="B30" s="491"/>
      <c r="C30" s="491"/>
      <c r="D30" s="491"/>
      <c r="E30" s="491"/>
      <c r="F30" s="491"/>
      <c r="G30" s="491"/>
      <c r="H30" s="491"/>
      <c r="I30" s="491"/>
      <c r="J30" s="491"/>
      <c r="K30" s="491"/>
      <c r="L30" s="491"/>
      <c r="M30" s="491"/>
      <c r="N30" s="491"/>
      <c r="O30" s="491"/>
    </row>
  </sheetData>
  <sortState xmlns:xlrd2="http://schemas.microsoft.com/office/spreadsheetml/2017/richdata2" ref="A4:N19">
    <sortCondition descending="1" ref="N4:N19"/>
  </sortState>
  <mergeCells count="1">
    <mergeCell ref="A1:E2"/>
  </mergeCells>
  <conditionalFormatting sqref="B4:M20">
    <cfRule type="cellIs" dxfId="38" priority="4" operator="between">
      <formula>1E-23</formula>
      <formula>0.49999999999999</formula>
    </cfRule>
  </conditionalFormatting>
  <hyperlinks>
    <hyperlink ref="H1" location="INDICE!A1" display="Contents" xr:uid="{00000000-0004-0000-3A00-000000000000}"/>
  </hyperlinks>
  <printOptions horizontalCentered="1"/>
  <pageMargins left="0.70866141732283472" right="0.70866141732283472" top="0.74803149606299213" bottom="0.74803149606299213" header="0.31496062992125984" footer="0.31496062992125984"/>
  <pageSetup paperSize="9" scale="8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dimension ref="A1:H33"/>
  <sheetViews>
    <sheetView zoomScaleNormal="100" workbookViewId="0">
      <selection sqref="A1:E2"/>
    </sheetView>
  </sheetViews>
  <sheetFormatPr baseColWidth="10" defaultColWidth="11.42578125" defaultRowHeight="12.75"/>
  <cols>
    <col min="1" max="1" width="29" style="3" customWidth="1"/>
    <col min="2" max="6" width="11.42578125" style="3"/>
    <col min="7" max="8" width="11.7109375" style="3" customWidth="1"/>
    <col min="9" max="16384" width="11.42578125" style="3"/>
  </cols>
  <sheetData>
    <row r="1" spans="1:8" ht="13.7" customHeight="1">
      <c r="A1" s="975" t="s">
        <v>126</v>
      </c>
      <c r="B1" s="975"/>
      <c r="C1" s="975"/>
      <c r="D1" s="975"/>
      <c r="E1" s="975"/>
      <c r="F1" s="49"/>
      <c r="G1" s="49"/>
      <c r="H1" s="801" t="s">
        <v>222</v>
      </c>
    </row>
    <row r="2" spans="1:8" ht="13.7" customHeight="1">
      <c r="A2" s="980"/>
      <c r="B2" s="980"/>
      <c r="C2" s="980"/>
      <c r="D2" s="980"/>
      <c r="E2" s="980"/>
      <c r="F2" s="109"/>
      <c r="G2" s="109"/>
      <c r="H2" s="4" t="s">
        <v>1</v>
      </c>
    </row>
    <row r="3" spans="1:8" ht="13.7" customHeight="1">
      <c r="A3" s="52"/>
      <c r="B3" s="987">
        <v>2019</v>
      </c>
      <c r="C3" s="987">
        <v>2020</v>
      </c>
      <c r="D3" s="987">
        <v>2021</v>
      </c>
      <c r="E3" s="987">
        <v>2022</v>
      </c>
      <c r="F3" s="987">
        <v>2023</v>
      </c>
      <c r="G3" s="989" t="s">
        <v>2</v>
      </c>
      <c r="H3" s="989" t="s">
        <v>874</v>
      </c>
    </row>
    <row r="4" spans="1:8" ht="13.7" customHeight="1">
      <c r="A4" s="882"/>
      <c r="B4" s="988"/>
      <c r="C4" s="988"/>
      <c r="D4" s="988"/>
      <c r="E4" s="988"/>
      <c r="F4" s="988"/>
      <c r="G4" s="990"/>
      <c r="H4" s="990"/>
    </row>
    <row r="5" spans="1:8" ht="18" customHeight="1">
      <c r="A5" s="49" t="s">
        <v>127</v>
      </c>
      <c r="B5" s="247"/>
      <c r="C5" s="247"/>
      <c r="D5" s="247"/>
      <c r="E5" s="247"/>
      <c r="F5" s="85"/>
      <c r="G5" s="881"/>
      <c r="H5" s="880"/>
    </row>
    <row r="6" spans="1:8" ht="13.7" customHeight="1">
      <c r="A6" s="141" t="s">
        <v>17</v>
      </c>
      <c r="B6" s="47">
        <v>496</v>
      </c>
      <c r="C6" s="47">
        <v>456</v>
      </c>
      <c r="D6" s="47">
        <v>459</v>
      </c>
      <c r="E6" s="47">
        <v>467</v>
      </c>
      <c r="F6" s="85">
        <v>473</v>
      </c>
      <c r="G6" s="50">
        <v>22</v>
      </c>
      <c r="H6" s="83">
        <v>1.2847965738758029</v>
      </c>
    </row>
    <row r="7" spans="1:8" ht="13.7" customHeight="1">
      <c r="A7" s="7" t="s">
        <v>22</v>
      </c>
      <c r="B7" s="47">
        <v>124</v>
      </c>
      <c r="C7" s="47">
        <v>98</v>
      </c>
      <c r="D7" s="47">
        <v>121</v>
      </c>
      <c r="E7" s="47">
        <v>133</v>
      </c>
      <c r="F7" s="85">
        <v>140</v>
      </c>
      <c r="G7" s="50">
        <v>6.5116279069767442</v>
      </c>
      <c r="H7" s="83">
        <v>5.2631578947368416</v>
      </c>
    </row>
    <row r="8" spans="1:8" ht="13.7" customHeight="1">
      <c r="A8" s="7" t="s">
        <v>24</v>
      </c>
      <c r="B8" s="47">
        <v>203</v>
      </c>
      <c r="C8" s="47">
        <v>174</v>
      </c>
      <c r="D8" s="47">
        <v>207</v>
      </c>
      <c r="E8" s="47">
        <v>234</v>
      </c>
      <c r="F8" s="85">
        <v>247</v>
      </c>
      <c r="G8" s="50">
        <v>11.488372093023255</v>
      </c>
      <c r="H8" s="83">
        <v>5.5555555555555554</v>
      </c>
    </row>
    <row r="9" spans="1:8" ht="13.7" customHeight="1">
      <c r="A9" s="7" t="s">
        <v>28</v>
      </c>
      <c r="B9" s="47">
        <v>177</v>
      </c>
      <c r="C9" s="47">
        <v>138</v>
      </c>
      <c r="D9" s="47">
        <v>166</v>
      </c>
      <c r="E9" s="47">
        <v>185</v>
      </c>
      <c r="F9" s="85">
        <v>189</v>
      </c>
      <c r="G9" s="50">
        <v>8.7906976744186043</v>
      </c>
      <c r="H9" s="83">
        <v>2.1621621621621623</v>
      </c>
    </row>
    <row r="10" spans="1:8" ht="13.7" customHeight="1">
      <c r="A10" s="7" t="s">
        <v>33</v>
      </c>
      <c r="B10" s="47">
        <v>25</v>
      </c>
      <c r="C10" s="47">
        <v>20</v>
      </c>
      <c r="D10" s="47">
        <v>23</v>
      </c>
      <c r="E10" s="47">
        <v>25</v>
      </c>
      <c r="F10" s="85">
        <v>27</v>
      </c>
      <c r="G10" s="50">
        <v>1.2558139534883721</v>
      </c>
      <c r="H10" s="83">
        <v>8</v>
      </c>
    </row>
    <row r="11" spans="1:8" ht="13.7" customHeight="1">
      <c r="A11" s="7" t="s">
        <v>34</v>
      </c>
      <c r="B11" s="47">
        <v>288</v>
      </c>
      <c r="C11" s="47">
        <v>223</v>
      </c>
      <c r="D11" s="47">
        <v>252</v>
      </c>
      <c r="E11" s="47">
        <v>278</v>
      </c>
      <c r="F11" s="85">
        <v>294</v>
      </c>
      <c r="G11" s="50">
        <v>13.674418604651162</v>
      </c>
      <c r="H11" s="83">
        <v>5.755395683453238</v>
      </c>
    </row>
    <row r="12" spans="1:8" ht="13.7" customHeight="1">
      <c r="A12" s="7" t="s">
        <v>128</v>
      </c>
      <c r="B12" s="47">
        <v>725</v>
      </c>
      <c r="C12" s="47">
        <v>648</v>
      </c>
      <c r="D12" s="47">
        <v>702</v>
      </c>
      <c r="E12" s="47">
        <v>730</v>
      </c>
      <c r="F12" s="85">
        <v>780</v>
      </c>
      <c r="G12" s="50">
        <v>36.279069767441861</v>
      </c>
      <c r="H12" s="83">
        <v>6.8493150684931505</v>
      </c>
    </row>
    <row r="13" spans="1:8" ht="13.7" customHeight="1">
      <c r="A13" s="142" t="s">
        <v>129</v>
      </c>
      <c r="B13" s="143">
        <v>2038</v>
      </c>
      <c r="C13" s="143">
        <v>1757</v>
      </c>
      <c r="D13" s="143">
        <v>1930</v>
      </c>
      <c r="E13" s="143">
        <v>2052</v>
      </c>
      <c r="F13" s="69">
        <v>2150</v>
      </c>
      <c r="G13" s="144">
        <v>100</v>
      </c>
      <c r="H13" s="144">
        <v>4.7758284600389862</v>
      </c>
    </row>
    <row r="14" spans="1:8" ht="18" customHeight="1">
      <c r="A14" s="142" t="s">
        <v>130</v>
      </c>
      <c r="B14" s="143"/>
      <c r="C14" s="143"/>
      <c r="D14" s="143"/>
      <c r="E14" s="143"/>
      <c r="F14" s="85"/>
      <c r="G14" s="145"/>
      <c r="H14" s="145"/>
    </row>
    <row r="15" spans="1:8" ht="13.7" customHeight="1">
      <c r="A15" s="141" t="s">
        <v>17</v>
      </c>
      <c r="B15" s="47">
        <v>763</v>
      </c>
      <c r="C15" s="47">
        <v>711</v>
      </c>
      <c r="D15" s="47">
        <v>684</v>
      </c>
      <c r="E15" s="47">
        <v>684</v>
      </c>
      <c r="F15" s="85">
        <v>657</v>
      </c>
      <c r="G15" s="50">
        <v>13.48245434024215</v>
      </c>
      <c r="H15" s="83">
        <v>-3.9473684210526314</v>
      </c>
    </row>
    <row r="16" spans="1:8" ht="13.7" customHeight="1">
      <c r="A16" s="7" t="s">
        <v>22</v>
      </c>
      <c r="B16" s="47">
        <v>479</v>
      </c>
      <c r="C16" s="47">
        <v>397</v>
      </c>
      <c r="D16" s="47">
        <v>446</v>
      </c>
      <c r="E16" s="47">
        <v>454</v>
      </c>
      <c r="F16" s="85">
        <v>437</v>
      </c>
      <c r="G16" s="50">
        <v>8.9677816540119029</v>
      </c>
      <c r="H16" s="83">
        <v>-3.7444933920704844</v>
      </c>
    </row>
    <row r="17" spans="1:8" ht="13.7" customHeight="1">
      <c r="A17" s="7" t="s">
        <v>24</v>
      </c>
      <c r="B17" s="47">
        <v>766</v>
      </c>
      <c r="C17" s="47">
        <v>665</v>
      </c>
      <c r="D17" s="47">
        <v>719</v>
      </c>
      <c r="E17" s="47">
        <v>726</v>
      </c>
      <c r="F17" s="85">
        <v>688</v>
      </c>
      <c r="G17" s="50">
        <v>14.118612764210958</v>
      </c>
      <c r="H17" s="83">
        <v>-5.2341597796143251</v>
      </c>
    </row>
    <row r="18" spans="1:8" ht="13.7" customHeight="1">
      <c r="A18" s="7" t="s">
        <v>28</v>
      </c>
      <c r="B18" s="47">
        <v>474</v>
      </c>
      <c r="C18" s="47">
        <v>394</v>
      </c>
      <c r="D18" s="47">
        <v>482</v>
      </c>
      <c r="E18" s="47">
        <v>494</v>
      </c>
      <c r="F18" s="85">
        <v>484</v>
      </c>
      <c r="G18" s="50">
        <v>9.932279909706546</v>
      </c>
      <c r="H18" s="83">
        <v>-2.0242914979757085</v>
      </c>
    </row>
    <row r="19" spans="1:8" ht="13.7" customHeight="1">
      <c r="A19" s="7" t="s">
        <v>33</v>
      </c>
      <c r="B19" s="47">
        <v>95</v>
      </c>
      <c r="C19" s="47">
        <v>82</v>
      </c>
      <c r="D19" s="47">
        <v>89</v>
      </c>
      <c r="E19" s="47">
        <v>93</v>
      </c>
      <c r="F19" s="85">
        <v>95</v>
      </c>
      <c r="G19" s="50">
        <v>1.9495177508721526</v>
      </c>
      <c r="H19" s="83">
        <v>2.1505376344086025</v>
      </c>
    </row>
    <row r="20" spans="1:8" ht="13.7" customHeight="1">
      <c r="A20" s="7" t="s">
        <v>34</v>
      </c>
      <c r="B20" s="47">
        <v>516</v>
      </c>
      <c r="C20" s="47">
        <v>429</v>
      </c>
      <c r="D20" s="47">
        <v>467</v>
      </c>
      <c r="E20" s="47">
        <v>514</v>
      </c>
      <c r="F20" s="85">
        <v>545</v>
      </c>
      <c r="G20" s="50">
        <v>11.184075518161297</v>
      </c>
      <c r="H20" s="83">
        <v>6.0311284046692606</v>
      </c>
    </row>
    <row r="21" spans="1:8" ht="13.7" customHeight="1">
      <c r="A21" s="7" t="s">
        <v>128</v>
      </c>
      <c r="B21" s="47">
        <v>2033</v>
      </c>
      <c r="C21" s="47">
        <v>1877</v>
      </c>
      <c r="D21" s="47">
        <v>1997</v>
      </c>
      <c r="E21" s="47">
        <v>1976</v>
      </c>
      <c r="F21" s="85">
        <v>1967</v>
      </c>
      <c r="G21" s="50">
        <v>40.365278062794992</v>
      </c>
      <c r="H21" s="83">
        <v>-0.45546558704453438</v>
      </c>
    </row>
    <row r="22" spans="1:8" ht="13.7" customHeight="1">
      <c r="A22" s="12" t="s">
        <v>131</v>
      </c>
      <c r="B22" s="69">
        <v>5126</v>
      </c>
      <c r="C22" s="69">
        <v>4555</v>
      </c>
      <c r="D22" s="69">
        <v>4884</v>
      </c>
      <c r="E22" s="69">
        <v>4941</v>
      </c>
      <c r="F22" s="69">
        <v>4873</v>
      </c>
      <c r="G22" s="144">
        <v>100</v>
      </c>
      <c r="H22" s="144">
        <v>-1.3762396276057478</v>
      </c>
    </row>
    <row r="23" spans="1:8" ht="18" customHeight="1">
      <c r="A23" s="142" t="s">
        <v>132</v>
      </c>
      <c r="B23" s="68"/>
      <c r="C23" s="68"/>
      <c r="D23" s="68"/>
      <c r="E23" s="68"/>
      <c r="F23" s="85"/>
      <c r="G23" s="120"/>
      <c r="H23" s="120"/>
    </row>
    <row r="24" spans="1:8" ht="13.7" customHeight="1">
      <c r="A24" s="141" t="s">
        <v>17</v>
      </c>
      <c r="B24" s="47">
        <v>1259</v>
      </c>
      <c r="C24" s="47">
        <v>1167</v>
      </c>
      <c r="D24" s="47">
        <v>1143</v>
      </c>
      <c r="E24" s="47">
        <v>1151</v>
      </c>
      <c r="F24" s="85">
        <v>1130</v>
      </c>
      <c r="G24" s="50">
        <v>16.089990032749537</v>
      </c>
      <c r="H24" s="83">
        <v>-1.8245004344048652</v>
      </c>
    </row>
    <row r="25" spans="1:8" ht="13.7" customHeight="1">
      <c r="A25" s="7" t="s">
        <v>22</v>
      </c>
      <c r="B25" s="47">
        <v>603</v>
      </c>
      <c r="C25" s="47">
        <v>495</v>
      </c>
      <c r="D25" s="47">
        <v>567</v>
      </c>
      <c r="E25" s="47">
        <v>587</v>
      </c>
      <c r="F25" s="85">
        <v>577</v>
      </c>
      <c r="G25" s="50">
        <v>8.2158621671650298</v>
      </c>
      <c r="H25" s="83">
        <v>-1.7035775127768313</v>
      </c>
    </row>
    <row r="26" spans="1:8" ht="13.7" customHeight="1">
      <c r="A26" s="7" t="s">
        <v>24</v>
      </c>
      <c r="B26" s="47">
        <v>969</v>
      </c>
      <c r="C26" s="47">
        <v>839</v>
      </c>
      <c r="D26" s="47">
        <v>926</v>
      </c>
      <c r="E26" s="47">
        <v>960</v>
      </c>
      <c r="F26" s="85">
        <v>935</v>
      </c>
      <c r="G26" s="50">
        <v>13.313398832407803</v>
      </c>
      <c r="H26" s="83">
        <v>-2.604166666666667</v>
      </c>
    </row>
    <row r="27" spans="1:8" ht="13.7" customHeight="1">
      <c r="A27" s="7" t="s">
        <v>28</v>
      </c>
      <c r="B27" s="47">
        <v>651</v>
      </c>
      <c r="C27" s="47">
        <v>532</v>
      </c>
      <c r="D27" s="47">
        <v>648</v>
      </c>
      <c r="E27" s="47">
        <v>679</v>
      </c>
      <c r="F27" s="85">
        <v>673</v>
      </c>
      <c r="G27" s="50">
        <v>9.5827993734871129</v>
      </c>
      <c r="H27" s="83">
        <v>-0.88365243004418259</v>
      </c>
    </row>
    <row r="28" spans="1:8" ht="13.7" customHeight="1">
      <c r="A28" s="7" t="s">
        <v>33</v>
      </c>
      <c r="B28" s="47">
        <v>120</v>
      </c>
      <c r="C28" s="47">
        <v>102</v>
      </c>
      <c r="D28" s="47">
        <v>112</v>
      </c>
      <c r="E28" s="47">
        <v>118</v>
      </c>
      <c r="F28" s="85">
        <v>122</v>
      </c>
      <c r="G28" s="50">
        <v>1.7371493663676492</v>
      </c>
      <c r="H28" s="83">
        <v>3.3898305084745761</v>
      </c>
    </row>
    <row r="29" spans="1:8" ht="13.7" customHeight="1">
      <c r="A29" s="7" t="s">
        <v>34</v>
      </c>
      <c r="B29" s="47">
        <v>804</v>
      </c>
      <c r="C29" s="47">
        <v>652</v>
      </c>
      <c r="D29" s="47">
        <v>719</v>
      </c>
      <c r="E29" s="47">
        <v>792</v>
      </c>
      <c r="F29" s="85">
        <v>839</v>
      </c>
      <c r="G29" s="50">
        <v>11.946461626085718</v>
      </c>
      <c r="H29" s="83">
        <v>5.9343434343434343</v>
      </c>
    </row>
    <row r="30" spans="1:8" ht="13.7" customHeight="1">
      <c r="A30" s="7" t="s">
        <v>128</v>
      </c>
      <c r="B30" s="47">
        <v>2758</v>
      </c>
      <c r="C30" s="47">
        <v>2525</v>
      </c>
      <c r="D30" s="47">
        <v>2699</v>
      </c>
      <c r="E30" s="47">
        <v>2706</v>
      </c>
      <c r="F30" s="85">
        <v>2747</v>
      </c>
      <c r="G30" s="50">
        <v>39.114338601737145</v>
      </c>
      <c r="H30" s="83">
        <v>1.5151515151515151</v>
      </c>
    </row>
    <row r="31" spans="1:8" ht="13.7" customHeight="1">
      <c r="A31" s="12" t="s">
        <v>133</v>
      </c>
      <c r="B31" s="69">
        <v>7164</v>
      </c>
      <c r="C31" s="69">
        <v>6312</v>
      </c>
      <c r="D31" s="69">
        <v>6814</v>
      </c>
      <c r="E31" s="69">
        <v>6993</v>
      </c>
      <c r="F31" s="69">
        <v>7023</v>
      </c>
      <c r="G31" s="144">
        <v>100</v>
      </c>
      <c r="H31" s="144">
        <v>0.42900042900042895</v>
      </c>
    </row>
    <row r="32" spans="1:8" ht="13.7" customHeight="1">
      <c r="A32" s="48"/>
      <c r="B32" s="47"/>
      <c r="C32" s="47"/>
      <c r="D32" s="47"/>
      <c r="E32" s="47"/>
      <c r="F32" s="47"/>
      <c r="G32" s="47"/>
      <c r="H32" s="4" t="s">
        <v>135</v>
      </c>
    </row>
    <row r="33" spans="2:8" ht="13.7" customHeight="1">
      <c r="B33" s="47"/>
      <c r="C33" s="47"/>
      <c r="D33" s="47"/>
      <c r="E33" s="47"/>
      <c r="F33" s="47"/>
      <c r="G33" s="50"/>
      <c r="H33" s="50"/>
    </row>
  </sheetData>
  <mergeCells count="8">
    <mergeCell ref="F3:F4"/>
    <mergeCell ref="G3:G4"/>
    <mergeCell ref="H3:H4"/>
    <mergeCell ref="A1:E2"/>
    <mergeCell ref="B3:B4"/>
    <mergeCell ref="C3:C4"/>
    <mergeCell ref="D3:D4"/>
    <mergeCell ref="E3:E4"/>
  </mergeCells>
  <conditionalFormatting sqref="H6:H12">
    <cfRule type="cellIs" dxfId="175" priority="1" operator="equal">
      <formula>0</formula>
    </cfRule>
    <cfRule type="cellIs" dxfId="174" priority="2" operator="between">
      <formula>-0.000001</formula>
      <formula>-0.049</formula>
    </cfRule>
    <cfRule type="cellIs" dxfId="173" priority="3" operator="between">
      <formula>0.000001</formula>
      <formula>0.049</formula>
    </cfRule>
  </conditionalFormatting>
  <conditionalFormatting sqref="H15:H21">
    <cfRule type="cellIs" dxfId="172" priority="4" operator="equal">
      <formula>0</formula>
    </cfRule>
    <cfRule type="cellIs" dxfId="171" priority="5" operator="between">
      <formula>-0.000001</formula>
      <formula>-0.049</formula>
    </cfRule>
    <cfRule type="cellIs" dxfId="170" priority="6" operator="between">
      <formula>0.000001</formula>
      <formula>0.049</formula>
    </cfRule>
  </conditionalFormatting>
  <conditionalFormatting sqref="H24:H30">
    <cfRule type="cellIs" dxfId="169" priority="7" operator="equal">
      <formula>0</formula>
    </cfRule>
    <cfRule type="cellIs" dxfId="168" priority="8" operator="between">
      <formula>-0.000001</formula>
      <formula>-0.049</formula>
    </cfRule>
    <cfRule type="cellIs" dxfId="167" priority="9" operator="between">
      <formula>0.000001</formula>
      <formula>0.049</formula>
    </cfRule>
  </conditionalFormatting>
  <hyperlinks>
    <hyperlink ref="H1" location="INDICE!A1" display="Contents" xr:uid="{00000000-0004-0000-0500-000000000000}"/>
  </hyperlinks>
  <pageMargins left="0.7" right="0.7" top="0.75" bottom="0.75" header="0.3" footer="0.3"/>
  <pageSetup paperSize="9" scale="81" orientation="portrait" r:id="rId1"/>
  <colBreaks count="1" manualBreakCount="1">
    <brk id="8"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2">
    <pageSetUpPr fitToPage="1"/>
  </sheetPr>
  <dimension ref="A1:H45"/>
  <sheetViews>
    <sheetView zoomScaleNormal="100" workbookViewId="0">
      <selection activeCell="F6" sqref="F6"/>
    </sheetView>
  </sheetViews>
  <sheetFormatPr baseColWidth="10" defaultColWidth="11.42578125" defaultRowHeight="12.75"/>
  <cols>
    <col min="1" max="1" width="24.28515625" style="484" customWidth="1"/>
    <col min="2" max="6" width="11.42578125" style="484" customWidth="1"/>
    <col min="7" max="8" width="11.7109375" style="484" customWidth="1"/>
    <col min="9" max="9" width="11" style="484" customWidth="1"/>
    <col min="10" max="16384" width="11.42578125" style="484"/>
  </cols>
  <sheetData>
    <row r="1" spans="1:8">
      <c r="A1" s="1058" t="s">
        <v>255</v>
      </c>
      <c r="B1" s="1058"/>
      <c r="C1" s="1058"/>
      <c r="D1" s="582"/>
      <c r="E1" s="582"/>
      <c r="F1" s="582"/>
      <c r="G1" s="582"/>
      <c r="H1" s="801" t="s">
        <v>222</v>
      </c>
    </row>
    <row r="2" spans="1:8" ht="11.25" customHeight="1">
      <c r="A2" s="1059"/>
      <c r="B2" s="1059"/>
      <c r="C2" s="1059"/>
      <c r="D2" s="583"/>
      <c r="E2" s="583"/>
      <c r="F2" s="583"/>
      <c r="G2" s="583"/>
      <c r="H2" s="251" t="s">
        <v>563</v>
      </c>
    </row>
    <row r="3" spans="1:8" ht="12.75" customHeight="1">
      <c r="A3" s="584"/>
      <c r="B3" s="1050">
        <v>2019</v>
      </c>
      <c r="C3" s="1050">
        <v>2020</v>
      </c>
      <c r="D3" s="1050">
        <v>2021</v>
      </c>
      <c r="E3" s="1050">
        <v>2022</v>
      </c>
      <c r="F3" s="1050">
        <v>2023</v>
      </c>
      <c r="G3" s="1046" t="s">
        <v>345</v>
      </c>
      <c r="H3" s="1048" t="s">
        <v>874</v>
      </c>
    </row>
    <row r="4" spans="1:8">
      <c r="A4" s="601"/>
      <c r="B4" s="1051"/>
      <c r="C4" s="1051"/>
      <c r="D4" s="1051"/>
      <c r="E4" s="1051"/>
      <c r="F4" s="1051"/>
      <c r="G4" s="1060"/>
      <c r="H4" s="1049"/>
    </row>
    <row r="5" spans="1:8">
      <c r="A5" s="311" t="s">
        <v>24</v>
      </c>
      <c r="B5" s="605">
        <v>4877.5208999999995</v>
      </c>
      <c r="C5" s="605">
        <v>6053.6688999999997</v>
      </c>
      <c r="D5" s="491">
        <v>14090.595579999999</v>
      </c>
      <c r="E5" s="491">
        <v>36800.118610000005</v>
      </c>
      <c r="F5" s="602">
        <v>38099.553200000024</v>
      </c>
      <c r="G5" s="603">
        <v>50.543907737859264</v>
      </c>
      <c r="H5" s="606">
        <v>3.5310608744802074</v>
      </c>
    </row>
    <row r="6" spans="1:8">
      <c r="A6" s="311" t="s">
        <v>499</v>
      </c>
      <c r="B6" s="604">
        <v>0</v>
      </c>
      <c r="C6" s="605">
        <v>0</v>
      </c>
      <c r="D6" s="605">
        <v>0</v>
      </c>
      <c r="E6" s="605">
        <v>1881.77</v>
      </c>
      <c r="F6" s="602">
        <v>9472.1750100000008</v>
      </c>
      <c r="G6" s="603">
        <v>12.566046044400746</v>
      </c>
      <c r="H6" s="606">
        <v>403.3651833114568</v>
      </c>
    </row>
    <row r="7" spans="1:8" ht="13.7" customHeight="1">
      <c r="A7" s="484" t="s">
        <v>28</v>
      </c>
      <c r="B7" s="605">
        <v>33.534440000000004</v>
      </c>
      <c r="C7" s="605">
        <v>33.528680000000001</v>
      </c>
      <c r="D7" s="605">
        <v>1224.0041999999999</v>
      </c>
      <c r="E7" s="605">
        <v>8987.6140200000009</v>
      </c>
      <c r="F7" s="602">
        <v>8114.6376199999986</v>
      </c>
      <c r="G7" s="603">
        <v>10.765099869765441</v>
      </c>
      <c r="H7" s="606">
        <v>-9.7131051473436809</v>
      </c>
    </row>
    <row r="8" spans="1:8" ht="13.7" customHeight="1">
      <c r="A8" s="484" t="s">
        <v>33</v>
      </c>
      <c r="B8" s="605">
        <v>7279.4438900000005</v>
      </c>
      <c r="C8" s="605">
        <v>6316.9575300000006</v>
      </c>
      <c r="D8" s="605">
        <v>5061.6154099999994</v>
      </c>
      <c r="E8" s="605">
        <v>5877.164850000001</v>
      </c>
      <c r="F8" s="602">
        <v>6457.6198700000004</v>
      </c>
      <c r="G8" s="603">
        <v>8.5668548710289478</v>
      </c>
      <c r="H8" s="606">
        <v>9.8764461235079981</v>
      </c>
    </row>
    <row r="9" spans="1:8" ht="13.7" customHeight="1">
      <c r="A9" s="311" t="s">
        <v>776</v>
      </c>
      <c r="B9" s="605">
        <v>0</v>
      </c>
      <c r="C9" s="605">
        <v>0</v>
      </c>
      <c r="D9" s="605">
        <v>2242.2620499999998</v>
      </c>
      <c r="E9" s="605">
        <v>2618.6151399999999</v>
      </c>
      <c r="F9" s="602">
        <v>4809.8361800000002</v>
      </c>
      <c r="G9" s="603">
        <v>6.3808600284618908</v>
      </c>
      <c r="H9" s="606">
        <v>83.678621059221413</v>
      </c>
    </row>
    <row r="10" spans="1:8" ht="13.7" customHeight="1">
      <c r="A10" s="311" t="s">
        <v>58</v>
      </c>
      <c r="B10" s="605">
        <v>0</v>
      </c>
      <c r="C10" s="605">
        <v>0</v>
      </c>
      <c r="D10" s="605">
        <v>2258.2480299999997</v>
      </c>
      <c r="E10" s="605">
        <v>219.03405000000001</v>
      </c>
      <c r="F10" s="602">
        <v>1151.1730500000001</v>
      </c>
      <c r="G10" s="603">
        <v>1.5271776055764879</v>
      </c>
      <c r="H10" s="924">
        <v>425.56807948353236</v>
      </c>
    </row>
    <row r="11" spans="1:8" ht="13.7" customHeight="1">
      <c r="A11" s="311" t="s">
        <v>31</v>
      </c>
      <c r="B11" s="605">
        <v>0</v>
      </c>
      <c r="C11" s="605">
        <v>0</v>
      </c>
      <c r="D11" s="605">
        <v>1874.9908</v>
      </c>
      <c r="E11" s="605">
        <v>5923.0923599999996</v>
      </c>
      <c r="F11" s="844">
        <v>1039.68788</v>
      </c>
      <c r="G11" s="603">
        <v>1.3792783345000081</v>
      </c>
      <c r="H11" s="924">
        <v>-82.446873747550342</v>
      </c>
    </row>
    <row r="12" spans="1:8" ht="13.7" customHeight="1">
      <c r="A12" s="311" t="s">
        <v>59</v>
      </c>
      <c r="B12" s="605">
        <v>0</v>
      </c>
      <c r="C12" s="605">
        <v>0</v>
      </c>
      <c r="D12" s="605">
        <v>0</v>
      </c>
      <c r="E12" s="605">
        <v>0</v>
      </c>
      <c r="F12" s="844">
        <v>938.38300000000004</v>
      </c>
      <c r="G12" s="715">
        <v>1.2448845141516138</v>
      </c>
      <c r="H12" s="605">
        <v>0</v>
      </c>
    </row>
    <row r="13" spans="1:8" ht="13.7" customHeight="1">
      <c r="A13" s="311" t="s">
        <v>17</v>
      </c>
      <c r="B13" s="605">
        <v>0</v>
      </c>
      <c r="C13" s="605">
        <v>0</v>
      </c>
      <c r="D13" s="491">
        <v>0</v>
      </c>
      <c r="E13" s="491">
        <v>1175.87365</v>
      </c>
      <c r="F13" s="602">
        <v>913.27135000000021</v>
      </c>
      <c r="G13" s="603">
        <v>1.2115707134862188</v>
      </c>
      <c r="H13" s="924">
        <v>-22.332526968352408</v>
      </c>
    </row>
    <row r="14" spans="1:8" ht="13.7" customHeight="1">
      <c r="A14" s="311" t="s">
        <v>109</v>
      </c>
      <c r="B14" s="604">
        <v>0</v>
      </c>
      <c r="C14" s="605">
        <v>0</v>
      </c>
      <c r="D14" s="605">
        <v>0</v>
      </c>
      <c r="E14" s="605">
        <v>786.53949000000011</v>
      </c>
      <c r="F14" s="602">
        <v>691.80743999999993</v>
      </c>
      <c r="G14" s="603">
        <v>0.91777064251043705</v>
      </c>
      <c r="H14" s="924">
        <v>-12.044156867444777</v>
      </c>
    </row>
    <row r="15" spans="1:8" ht="13.7" customHeight="1">
      <c r="A15" s="311" t="s">
        <v>721</v>
      </c>
      <c r="B15" s="605">
        <v>407.36390999999998</v>
      </c>
      <c r="C15" s="605">
        <v>595.40264999999999</v>
      </c>
      <c r="D15" s="605">
        <v>893.36865999999998</v>
      </c>
      <c r="E15" s="605">
        <v>561.83147000000008</v>
      </c>
      <c r="F15" s="602">
        <v>546.69188999999994</v>
      </c>
      <c r="G15" s="603">
        <v>0.72525639091210881</v>
      </c>
      <c r="H15" s="606">
        <v>-2.6946835142574233</v>
      </c>
    </row>
    <row r="16" spans="1:8" ht="13.7" customHeight="1">
      <c r="A16" s="311" t="s">
        <v>34</v>
      </c>
      <c r="B16" s="605">
        <v>0</v>
      </c>
      <c r="C16" s="605">
        <v>0</v>
      </c>
      <c r="D16" s="605">
        <v>0</v>
      </c>
      <c r="E16" s="605">
        <v>1059.78206</v>
      </c>
      <c r="F16" s="602">
        <v>504.64272</v>
      </c>
      <c r="G16" s="603">
        <v>0.66947281366707279</v>
      </c>
      <c r="H16" s="924">
        <v>-52.382405869372803</v>
      </c>
    </row>
    <row r="17" spans="1:8" ht="13.7" customHeight="1">
      <c r="A17" s="311" t="s">
        <v>38</v>
      </c>
      <c r="B17" s="604">
        <v>0</v>
      </c>
      <c r="C17" s="605">
        <v>0</v>
      </c>
      <c r="D17" s="605">
        <v>0</v>
      </c>
      <c r="E17" s="605">
        <v>96.456649999999996</v>
      </c>
      <c r="F17" s="602">
        <v>364.48254999999995</v>
      </c>
      <c r="G17" s="603">
        <v>0.48353250450348217</v>
      </c>
      <c r="H17" s="606">
        <v>277.8718730123843</v>
      </c>
    </row>
    <row r="18" spans="1:8" ht="13.7" customHeight="1">
      <c r="A18" s="311" t="s">
        <v>23</v>
      </c>
      <c r="B18" s="605">
        <v>0</v>
      </c>
      <c r="C18" s="605">
        <v>0</v>
      </c>
      <c r="D18" s="605">
        <v>0</v>
      </c>
      <c r="E18" s="605">
        <v>48.314060000000005</v>
      </c>
      <c r="F18" s="602">
        <v>354.99421999999993</v>
      </c>
      <c r="G18" s="603">
        <v>0.47094502680816996</v>
      </c>
      <c r="H18" s="924">
        <v>634.76379339678738</v>
      </c>
    </row>
    <row r="19" spans="1:8" ht="13.7" customHeight="1">
      <c r="A19" s="311" t="s">
        <v>487</v>
      </c>
      <c r="B19" s="605">
        <v>0</v>
      </c>
      <c r="C19" s="605">
        <v>0</v>
      </c>
      <c r="D19" s="605">
        <v>976.95263</v>
      </c>
      <c r="E19" s="605">
        <v>69.656459999999996</v>
      </c>
      <c r="F19" s="602">
        <v>186.25890999999996</v>
      </c>
      <c r="G19" s="603">
        <v>0.24709615656055053</v>
      </c>
      <c r="H19" s="924">
        <v>167.39646258222135</v>
      </c>
    </row>
    <row r="20" spans="1:8" ht="13.7" customHeight="1">
      <c r="A20" s="311" t="s">
        <v>752</v>
      </c>
      <c r="B20" s="605">
        <v>27.733290000000004</v>
      </c>
      <c r="C20" s="605">
        <v>27.9922</v>
      </c>
      <c r="D20" s="605">
        <v>39.725249999999996</v>
      </c>
      <c r="E20" s="605">
        <v>38.761619999999994</v>
      </c>
      <c r="F20" s="602">
        <v>46.604690000000005</v>
      </c>
      <c r="G20" s="603">
        <v>6.1827054483975706E-2</v>
      </c>
      <c r="H20" s="924">
        <v>20.23411302210798</v>
      </c>
    </row>
    <row r="21" spans="1:8" ht="13.7" customHeight="1">
      <c r="A21" s="311" t="s">
        <v>30</v>
      </c>
      <c r="B21" s="605">
        <v>0</v>
      </c>
      <c r="C21" s="605">
        <v>0</v>
      </c>
      <c r="D21" s="605">
        <v>0</v>
      </c>
      <c r="E21" s="605">
        <v>30.076550000000001</v>
      </c>
      <c r="F21" s="602">
        <v>22.125700000000002</v>
      </c>
      <c r="G21" s="603">
        <v>2.9352557851926513E-2</v>
      </c>
      <c r="H21" s="606">
        <v>-26.435379057770913</v>
      </c>
    </row>
    <row r="22" spans="1:8" ht="13.7" customHeight="1">
      <c r="A22" s="311" t="s">
        <v>10</v>
      </c>
      <c r="B22" s="605"/>
      <c r="C22" s="605">
        <v>0</v>
      </c>
      <c r="D22" s="605">
        <v>0</v>
      </c>
      <c r="E22" s="605">
        <v>0</v>
      </c>
      <c r="F22" s="602">
        <v>19.89575</v>
      </c>
      <c r="G22" s="603">
        <v>2.6394245284102513E-2</v>
      </c>
      <c r="H22" s="605">
        <v>0</v>
      </c>
    </row>
    <row r="23" spans="1:8" ht="13.7" customHeight="1">
      <c r="A23" s="311" t="s">
        <v>19</v>
      </c>
      <c r="B23" s="605">
        <v>0</v>
      </c>
      <c r="C23" s="605">
        <v>0</v>
      </c>
      <c r="D23" s="605">
        <v>0</v>
      </c>
      <c r="E23" s="605">
        <v>1065.1800199999998</v>
      </c>
      <c r="F23" s="602">
        <v>17.96968</v>
      </c>
      <c r="G23" s="603">
        <v>2.3839068222953709E-2</v>
      </c>
      <c r="H23" s="606">
        <v>-98.312991263204509</v>
      </c>
    </row>
    <row r="24" spans="1:8">
      <c r="A24" s="311" t="s">
        <v>7</v>
      </c>
      <c r="B24" s="605">
        <v>0</v>
      </c>
      <c r="C24" s="605">
        <v>0</v>
      </c>
      <c r="D24" s="605">
        <v>0</v>
      </c>
      <c r="E24" s="605">
        <v>0</v>
      </c>
      <c r="F24" s="602">
        <v>16.062999999999999</v>
      </c>
      <c r="G24" s="603">
        <v>2.1309614465327451E-2</v>
      </c>
      <c r="H24" s="605">
        <v>0</v>
      </c>
    </row>
    <row r="25" spans="1:8">
      <c r="A25" s="311" t="s">
        <v>68</v>
      </c>
      <c r="B25" s="605">
        <v>0</v>
      </c>
      <c r="C25" s="605">
        <v>0</v>
      </c>
      <c r="D25" s="605">
        <v>0</v>
      </c>
      <c r="E25" s="605">
        <v>131.46942000000001</v>
      </c>
      <c r="F25" s="602">
        <v>13.841749999999999</v>
      </c>
      <c r="G25" s="603">
        <v>1.8362843555092215E-2</v>
      </c>
      <c r="H25" s="924">
        <v>-89.471505997364247</v>
      </c>
    </row>
    <row r="26" spans="1:8" ht="12.75" customHeight="1">
      <c r="A26" s="311" t="s">
        <v>27</v>
      </c>
      <c r="B26" s="605"/>
      <c r="C26" s="605">
        <v>0</v>
      </c>
      <c r="D26" s="605">
        <v>0</v>
      </c>
      <c r="E26" s="605">
        <v>0</v>
      </c>
      <c r="F26" s="602">
        <v>12.89898</v>
      </c>
      <c r="G26" s="605">
        <v>1.7112139126935783E-2</v>
      </c>
      <c r="H26" s="605">
        <v>0</v>
      </c>
    </row>
    <row r="27" spans="1:8">
      <c r="A27" s="311" t="s">
        <v>39</v>
      </c>
      <c r="B27" s="605">
        <v>5.6677400000000002</v>
      </c>
      <c r="C27" s="605">
        <v>3.21279</v>
      </c>
      <c r="D27" s="605">
        <v>0.58552999999999999</v>
      </c>
      <c r="E27" s="605">
        <v>0</v>
      </c>
      <c r="F27" s="602">
        <v>0.87817000000000001</v>
      </c>
      <c r="G27" s="605">
        <v>1.1650043039915711E-3</v>
      </c>
      <c r="H27" s="605">
        <v>0</v>
      </c>
    </row>
    <row r="28" spans="1:8">
      <c r="A28" s="311" t="s">
        <v>496</v>
      </c>
      <c r="B28" s="605">
        <v>0</v>
      </c>
      <c r="C28" s="605">
        <v>145.13882999999998</v>
      </c>
      <c r="D28" s="605">
        <v>0</v>
      </c>
      <c r="E28" s="605">
        <v>170.02153000000001</v>
      </c>
      <c r="F28" s="602">
        <v>0</v>
      </c>
      <c r="G28" s="605">
        <v>0</v>
      </c>
      <c r="H28" s="606">
        <v>-100</v>
      </c>
    </row>
    <row r="29" spans="1:8">
      <c r="A29" s="311" t="s">
        <v>25</v>
      </c>
      <c r="B29" s="605">
        <v>0</v>
      </c>
      <c r="C29" s="605">
        <v>0</v>
      </c>
      <c r="D29" s="605">
        <v>0</v>
      </c>
      <c r="E29" s="605">
        <v>528.08041000000003</v>
      </c>
      <c r="F29" s="602">
        <v>0</v>
      </c>
      <c r="G29" s="605">
        <v>0</v>
      </c>
      <c r="H29" s="606">
        <v>-100</v>
      </c>
    </row>
    <row r="30" spans="1:8">
      <c r="A30" s="311" t="s">
        <v>26</v>
      </c>
      <c r="B30" s="605">
        <v>0</v>
      </c>
      <c r="C30" s="605">
        <v>0</v>
      </c>
      <c r="D30" s="605">
        <v>0</v>
      </c>
      <c r="E30" s="605">
        <v>0.53872000000000009</v>
      </c>
      <c r="F30" s="602">
        <v>0</v>
      </c>
      <c r="G30" s="605">
        <v>0</v>
      </c>
      <c r="H30" s="606">
        <v>-100</v>
      </c>
    </row>
    <row r="31" spans="1:8">
      <c r="A31" s="311" t="s">
        <v>898</v>
      </c>
      <c r="B31" s="605">
        <v>0</v>
      </c>
      <c r="C31" s="605">
        <v>0</v>
      </c>
      <c r="D31" s="605">
        <v>352.81200000000001</v>
      </c>
      <c r="E31" s="605">
        <v>0</v>
      </c>
      <c r="F31" s="602">
        <v>0</v>
      </c>
      <c r="G31" s="605">
        <v>0</v>
      </c>
      <c r="H31" s="605">
        <v>0</v>
      </c>
    </row>
    <row r="32" spans="1:8">
      <c r="A32" s="311" t="s">
        <v>48</v>
      </c>
      <c r="B32" s="605">
        <v>0</v>
      </c>
      <c r="C32" s="605">
        <v>0</v>
      </c>
      <c r="D32" s="605">
        <v>1968.49092</v>
      </c>
      <c r="E32" s="605">
        <v>0</v>
      </c>
      <c r="F32" s="602">
        <v>0</v>
      </c>
      <c r="G32" s="605">
        <v>0</v>
      </c>
      <c r="H32" s="605">
        <v>0</v>
      </c>
    </row>
    <row r="33" spans="1:8">
      <c r="A33" s="311" t="s">
        <v>62</v>
      </c>
      <c r="B33" s="605">
        <v>0</v>
      </c>
      <c r="C33" s="605">
        <v>0</v>
      </c>
      <c r="D33" s="605">
        <v>2039.7512199999999</v>
      </c>
      <c r="E33" s="605">
        <v>0</v>
      </c>
      <c r="F33" s="602">
        <v>0</v>
      </c>
      <c r="G33" s="605">
        <v>0</v>
      </c>
      <c r="H33" s="605">
        <v>0</v>
      </c>
    </row>
    <row r="34" spans="1:8">
      <c r="A34" s="311" t="s">
        <v>67</v>
      </c>
      <c r="B34" s="605">
        <v>0</v>
      </c>
      <c r="C34" s="605">
        <v>0</v>
      </c>
      <c r="D34" s="605">
        <v>937.99982</v>
      </c>
      <c r="E34" s="605">
        <v>0</v>
      </c>
      <c r="F34" s="602">
        <v>0</v>
      </c>
      <c r="G34" s="605">
        <v>0</v>
      </c>
      <c r="H34" s="605">
        <v>0</v>
      </c>
    </row>
    <row r="35" spans="1:8">
      <c r="A35" s="311" t="s">
        <v>574</v>
      </c>
      <c r="B35" s="605">
        <v>471.72136000000006</v>
      </c>
      <c r="C35" s="605">
        <v>487.46249999999998</v>
      </c>
      <c r="D35" s="605">
        <v>1794.9817700000001</v>
      </c>
      <c r="E35" s="605">
        <v>226.41053000000002</v>
      </c>
      <c r="F35" s="602">
        <v>1583.62805</v>
      </c>
      <c r="G35" s="603">
        <v>2.1008842185132481</v>
      </c>
      <c r="H35" s="606">
        <v>599.44982240887828</v>
      </c>
    </row>
    <row r="36" spans="1:8">
      <c r="A36" s="257" t="s">
        <v>389</v>
      </c>
      <c r="B36" s="596">
        <v>13102.985529999998</v>
      </c>
      <c r="C36" s="596">
        <v>13663.364079999999</v>
      </c>
      <c r="D36" s="596">
        <v>35756.383869999998</v>
      </c>
      <c r="E36" s="596">
        <v>68296.401669999992</v>
      </c>
      <c r="F36" s="596">
        <v>75379.12066000003</v>
      </c>
      <c r="G36" s="612">
        <v>100</v>
      </c>
      <c r="H36" s="608">
        <v>161.69531647289611</v>
      </c>
    </row>
    <row r="37" spans="1:8">
      <c r="A37" s="609" t="s">
        <v>766</v>
      </c>
      <c r="H37" s="597" t="s">
        <v>385</v>
      </c>
    </row>
    <row r="38" spans="1:8">
      <c r="A38" s="46" t="s">
        <v>103</v>
      </c>
    </row>
    <row r="41" spans="1:8">
      <c r="B41" s="614"/>
      <c r="C41" s="614"/>
      <c r="D41" s="614"/>
      <c r="E41" s="614"/>
      <c r="F41" s="614"/>
    </row>
    <row r="42" spans="1:8">
      <c r="B42" s="600"/>
      <c r="C42" s="600"/>
      <c r="D42" s="600"/>
      <c r="E42" s="600"/>
      <c r="F42" s="600"/>
    </row>
    <row r="44" spans="1:8">
      <c r="D44" s="613"/>
      <c r="E44" s="294"/>
    </row>
    <row r="45" spans="1:8">
      <c r="B45" s="825"/>
      <c r="C45" s="825"/>
      <c r="D45" s="825"/>
      <c r="E45" s="825"/>
      <c r="F45" s="825"/>
      <c r="G45" s="822"/>
    </row>
  </sheetData>
  <mergeCells count="8">
    <mergeCell ref="G3:G4"/>
    <mergeCell ref="H3:H4"/>
    <mergeCell ref="A1:C2"/>
    <mergeCell ref="B3:B4"/>
    <mergeCell ref="C3:C4"/>
    <mergeCell ref="D3:D4"/>
    <mergeCell ref="E3:E4"/>
    <mergeCell ref="F3:F4"/>
  </mergeCells>
  <conditionalFormatting sqref="B5:F36">
    <cfRule type="cellIs" dxfId="37" priority="11" operator="equal">
      <formula>0</formula>
    </cfRule>
    <cfRule type="cellIs" dxfId="36" priority="12" operator="between">
      <formula>0.499999</formula>
      <formula>0.000000000001</formula>
    </cfRule>
  </conditionalFormatting>
  <conditionalFormatting sqref="G5:G25 G35">
    <cfRule type="cellIs" dxfId="35" priority="37" operator="between">
      <formula>0.049</formula>
      <formula>0.00001</formula>
    </cfRule>
  </conditionalFormatting>
  <conditionalFormatting sqref="G26:G33">
    <cfRule type="cellIs" dxfId="34" priority="15" operator="equal">
      <formula>0</formula>
    </cfRule>
    <cfRule type="cellIs" dxfId="33" priority="16" operator="between">
      <formula>0.499999</formula>
      <formula>0.000000000001</formula>
    </cfRule>
  </conditionalFormatting>
  <conditionalFormatting sqref="G34:H34">
    <cfRule type="cellIs" dxfId="32" priority="13" operator="equal">
      <formula>0</formula>
    </cfRule>
    <cfRule type="cellIs" dxfId="31" priority="14" operator="between">
      <formula>0.499999</formula>
      <formula>0.000000000001</formula>
    </cfRule>
  </conditionalFormatting>
  <conditionalFormatting sqref="H12">
    <cfRule type="cellIs" dxfId="30" priority="9" operator="equal">
      <formula>0</formula>
    </cfRule>
    <cfRule type="cellIs" dxfId="29" priority="10" operator="between">
      <formula>0.499999</formula>
      <formula>0.000000000001</formula>
    </cfRule>
  </conditionalFormatting>
  <conditionalFormatting sqref="H22">
    <cfRule type="cellIs" dxfId="28" priority="7" operator="equal">
      <formula>0</formula>
    </cfRule>
    <cfRule type="cellIs" dxfId="27" priority="8" operator="between">
      <formula>0.499999</formula>
      <formula>0.000000000001</formula>
    </cfRule>
  </conditionalFormatting>
  <conditionalFormatting sqref="H24">
    <cfRule type="cellIs" dxfId="26" priority="5" operator="equal">
      <formula>0</formula>
    </cfRule>
    <cfRule type="cellIs" dxfId="25" priority="6" operator="between">
      <formula>0.499999</formula>
      <formula>0.000000000001</formula>
    </cfRule>
  </conditionalFormatting>
  <conditionalFormatting sqref="H26:H27">
    <cfRule type="cellIs" dxfId="24" priority="3" operator="equal">
      <formula>0</formula>
    </cfRule>
    <cfRule type="cellIs" dxfId="23" priority="4" operator="between">
      <formula>0.499999</formula>
      <formula>0.000000000001</formula>
    </cfRule>
  </conditionalFormatting>
  <conditionalFormatting sqref="H31:H33">
    <cfRule type="cellIs" dxfId="22" priority="1" operator="equal">
      <formula>0</formula>
    </cfRule>
    <cfRule type="cellIs" dxfId="21" priority="2" operator="between">
      <formula>0.499999</formula>
      <formula>0.000000000001</formula>
    </cfRule>
  </conditionalFormatting>
  <hyperlinks>
    <hyperlink ref="H1" location="INDICE!A1" display="Contents" xr:uid="{00000000-0004-0000-3B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3">
    <pageSetUpPr fitToPage="1"/>
  </sheetPr>
  <dimension ref="A1:N34"/>
  <sheetViews>
    <sheetView zoomScaleNormal="100" workbookViewId="0">
      <selection sqref="A1:D2"/>
    </sheetView>
  </sheetViews>
  <sheetFormatPr baseColWidth="10" defaultColWidth="11.42578125" defaultRowHeight="13.7" customHeight="1"/>
  <cols>
    <col min="1" max="1" width="25.85546875" style="484" customWidth="1"/>
    <col min="2" max="14" width="10.7109375" style="484" customWidth="1"/>
    <col min="15" max="15" width="11.140625" style="484" customWidth="1"/>
    <col min="16" max="16" width="11.5703125" style="484" customWidth="1"/>
    <col min="17" max="16384" width="11.42578125" style="484"/>
  </cols>
  <sheetData>
    <row r="1" spans="1:14" ht="13.7" customHeight="1">
      <c r="A1" s="1058" t="s">
        <v>866</v>
      </c>
      <c r="B1" s="1058"/>
      <c r="C1" s="1058"/>
      <c r="D1" s="1058"/>
      <c r="E1" s="636"/>
      <c r="F1" s="636"/>
      <c r="G1" s="636"/>
      <c r="H1" s="801" t="s">
        <v>222</v>
      </c>
      <c r="I1" s="636"/>
    </row>
    <row r="2" spans="1:14" ht="13.7" customHeight="1">
      <c r="A2" s="1059"/>
      <c r="B2" s="1059"/>
      <c r="C2" s="1059"/>
      <c r="D2" s="1059"/>
      <c r="E2" s="637"/>
      <c r="F2" s="637"/>
      <c r="G2" s="637"/>
      <c r="H2" s="637"/>
      <c r="I2" s="637"/>
      <c r="N2" s="251" t="s">
        <v>563</v>
      </c>
    </row>
    <row r="3" spans="1:14" ht="13.7" customHeight="1">
      <c r="A3" s="610"/>
      <c r="B3" s="371" t="s">
        <v>166</v>
      </c>
      <c r="C3" s="371" t="s">
        <v>167</v>
      </c>
      <c r="D3" s="371" t="s">
        <v>168</v>
      </c>
      <c r="E3" s="371" t="s">
        <v>169</v>
      </c>
      <c r="F3" s="371" t="s">
        <v>168</v>
      </c>
      <c r="G3" s="411" t="s">
        <v>170</v>
      </c>
      <c r="H3" s="377" t="s">
        <v>170</v>
      </c>
      <c r="I3" s="371" t="s">
        <v>169</v>
      </c>
      <c r="J3" s="371" t="s">
        <v>171</v>
      </c>
      <c r="K3" s="371" t="s">
        <v>172</v>
      </c>
      <c r="L3" s="371" t="s">
        <v>173</v>
      </c>
      <c r="M3" s="371" t="s">
        <v>174</v>
      </c>
      <c r="N3" s="585" t="s">
        <v>118</v>
      </c>
    </row>
    <row r="4" spans="1:14" ht="13.7" customHeight="1">
      <c r="A4" s="484" t="s">
        <v>24</v>
      </c>
      <c r="B4" s="592">
        <v>3087.1336800000036</v>
      </c>
      <c r="C4" s="592">
        <v>1394.6993800000012</v>
      </c>
      <c r="D4" s="592">
        <v>3847.1329000000064</v>
      </c>
      <c r="E4" s="592">
        <v>6696.4242800000138</v>
      </c>
      <c r="F4" s="592">
        <v>6249.6047999999982</v>
      </c>
      <c r="G4" s="592">
        <v>3914.4194100000013</v>
      </c>
      <c r="H4" s="592">
        <v>2041.2823299999998</v>
      </c>
      <c r="I4" s="592">
        <v>1170.4248599999999</v>
      </c>
      <c r="J4" s="592">
        <v>1647.5009799999998</v>
      </c>
      <c r="K4" s="592">
        <v>2392.7092700000007</v>
      </c>
      <c r="L4" s="592">
        <v>4127.9755200000009</v>
      </c>
      <c r="M4" s="592">
        <v>1530.2457899999997</v>
      </c>
      <c r="N4" s="602">
        <v>38099.553200000024</v>
      </c>
    </row>
    <row r="5" spans="1:14" ht="13.7" customHeight="1">
      <c r="A5" s="484" t="s">
        <v>499</v>
      </c>
      <c r="B5" s="592">
        <v>536</v>
      </c>
      <c r="C5" s="592">
        <v>680</v>
      </c>
      <c r="D5" s="592">
        <v>820</v>
      </c>
      <c r="E5" s="592">
        <v>834</v>
      </c>
      <c r="F5" s="592">
        <v>868</v>
      </c>
      <c r="G5" s="592">
        <v>840</v>
      </c>
      <c r="H5" s="592">
        <v>840</v>
      </c>
      <c r="I5" s="592">
        <v>958</v>
      </c>
      <c r="J5" s="592">
        <v>880</v>
      </c>
      <c r="K5" s="592">
        <v>806</v>
      </c>
      <c r="L5" s="592">
        <v>601.17501000000004</v>
      </c>
      <c r="M5" s="592">
        <v>809</v>
      </c>
      <c r="N5" s="602">
        <v>9472.1750100000008</v>
      </c>
    </row>
    <row r="6" spans="1:14" ht="13.7" customHeight="1">
      <c r="A6" s="484" t="s">
        <v>28</v>
      </c>
      <c r="B6" s="592">
        <v>1829.4389600000002</v>
      </c>
      <c r="C6" s="592">
        <v>1453.5928499999998</v>
      </c>
      <c r="D6" s="592">
        <v>2111.6165099999998</v>
      </c>
      <c r="E6" s="592">
        <v>883.1816799999998</v>
      </c>
      <c r="F6" s="592">
        <v>1011.78252</v>
      </c>
      <c r="G6" s="592">
        <v>129.73339999999999</v>
      </c>
      <c r="H6" s="592">
        <v>115.02078</v>
      </c>
      <c r="I6" s="592">
        <v>101.76445</v>
      </c>
      <c r="J6" s="592">
        <v>187.40798000000001</v>
      </c>
      <c r="K6" s="592">
        <v>1.47773</v>
      </c>
      <c r="L6" s="592">
        <v>83.786690000000007</v>
      </c>
      <c r="M6" s="592">
        <v>205.83407</v>
      </c>
      <c r="N6" s="602">
        <v>8114.6376199999986</v>
      </c>
    </row>
    <row r="7" spans="1:14" ht="13.7" customHeight="1">
      <c r="A7" s="484" t="s">
        <v>33</v>
      </c>
      <c r="B7" s="592">
        <v>562.77664000000004</v>
      </c>
      <c r="C7" s="592">
        <v>1334.32404</v>
      </c>
      <c r="D7" s="592">
        <v>894.52283999999997</v>
      </c>
      <c r="E7" s="592">
        <v>244.77356000000003</v>
      </c>
      <c r="F7" s="592">
        <v>234.04202000000001</v>
      </c>
      <c r="G7" s="592">
        <v>261.99270000000001</v>
      </c>
      <c r="H7" s="592">
        <v>461.14868000000001</v>
      </c>
      <c r="I7" s="592">
        <v>470.14669999999995</v>
      </c>
      <c r="J7" s="592">
        <v>428.43565999999993</v>
      </c>
      <c r="K7" s="592">
        <v>525.80962999999986</v>
      </c>
      <c r="L7" s="592">
        <v>678.63979000000006</v>
      </c>
      <c r="M7" s="592">
        <v>361.00761</v>
      </c>
      <c r="N7" s="602">
        <v>6457.6198700000004</v>
      </c>
    </row>
    <row r="8" spans="1:14" ht="13.7" customHeight="1">
      <c r="A8" s="484" t="s">
        <v>776</v>
      </c>
      <c r="B8" s="592">
        <v>911.31912999999997</v>
      </c>
      <c r="C8" s="592">
        <v>0</v>
      </c>
      <c r="D8" s="592">
        <v>0</v>
      </c>
      <c r="E8" s="592">
        <v>452.85581999999999</v>
      </c>
      <c r="F8" s="592">
        <v>0</v>
      </c>
      <c r="G8" s="592">
        <v>0</v>
      </c>
      <c r="H8" s="592">
        <v>37.427680000000002</v>
      </c>
      <c r="I8" s="592">
        <v>866.7259499999999</v>
      </c>
      <c r="J8" s="592">
        <v>45.143650000000001</v>
      </c>
      <c r="K8" s="592">
        <v>1586.58968</v>
      </c>
      <c r="L8" s="592">
        <v>909.77427</v>
      </c>
      <c r="M8" s="592">
        <v>0</v>
      </c>
      <c r="N8" s="602">
        <v>4809.8361800000002</v>
      </c>
    </row>
    <row r="9" spans="1:14" ht="13.7" customHeight="1">
      <c r="A9" s="484" t="s">
        <v>58</v>
      </c>
      <c r="B9" s="592">
        <v>0</v>
      </c>
      <c r="C9" s="592">
        <v>0</v>
      </c>
      <c r="D9" s="592">
        <v>0</v>
      </c>
      <c r="E9" s="592">
        <v>0</v>
      </c>
      <c r="F9" s="592">
        <v>0</v>
      </c>
      <c r="G9" s="592">
        <v>0</v>
      </c>
      <c r="H9" s="592">
        <v>0</v>
      </c>
      <c r="I9" s="592">
        <v>1130.383</v>
      </c>
      <c r="J9" s="592">
        <v>20.790050000000001</v>
      </c>
      <c r="K9" s="592">
        <v>0</v>
      </c>
      <c r="L9" s="592">
        <v>0</v>
      </c>
      <c r="M9" s="592">
        <v>0</v>
      </c>
      <c r="N9" s="602">
        <v>1151.1730500000001</v>
      </c>
    </row>
    <row r="10" spans="1:14" ht="13.7" customHeight="1">
      <c r="A10" s="484" t="s">
        <v>31</v>
      </c>
      <c r="B10" s="592">
        <v>0</v>
      </c>
      <c r="C10" s="592">
        <v>0</v>
      </c>
      <c r="D10" s="592">
        <v>0</v>
      </c>
      <c r="E10" s="592">
        <v>0</v>
      </c>
      <c r="F10" s="592">
        <v>45.37988</v>
      </c>
      <c r="G10" s="592">
        <v>0</v>
      </c>
      <c r="H10" s="592">
        <v>0</v>
      </c>
      <c r="I10" s="592">
        <v>0</v>
      </c>
      <c r="J10" s="592">
        <v>0</v>
      </c>
      <c r="K10" s="592">
        <v>0</v>
      </c>
      <c r="L10" s="592">
        <v>0</v>
      </c>
      <c r="M10" s="592">
        <v>994.30799999999999</v>
      </c>
      <c r="N10" s="602">
        <v>1039.68788</v>
      </c>
    </row>
    <row r="11" spans="1:14" ht="13.7" customHeight="1">
      <c r="A11" s="484" t="s">
        <v>59</v>
      </c>
      <c r="B11" s="592">
        <v>0</v>
      </c>
      <c r="C11" s="592">
        <v>0</v>
      </c>
      <c r="D11" s="592">
        <v>0</v>
      </c>
      <c r="E11" s="592">
        <v>0</v>
      </c>
      <c r="F11" s="592">
        <v>0</v>
      </c>
      <c r="G11" s="592">
        <v>0</v>
      </c>
      <c r="H11" s="592">
        <v>0</v>
      </c>
      <c r="I11" s="592">
        <v>0</v>
      </c>
      <c r="J11" s="592">
        <v>0</v>
      </c>
      <c r="K11" s="592">
        <v>0</v>
      </c>
      <c r="L11" s="592">
        <v>938.38300000000004</v>
      </c>
      <c r="M11" s="592">
        <v>0</v>
      </c>
      <c r="N11" s="602">
        <v>938.38300000000004</v>
      </c>
    </row>
    <row r="12" spans="1:14" ht="13.7" customHeight="1">
      <c r="A12" s="484" t="s">
        <v>17</v>
      </c>
      <c r="B12" s="592">
        <v>289.52242000000001</v>
      </c>
      <c r="C12" s="592">
        <v>2.7742799999999996</v>
      </c>
      <c r="D12" s="592">
        <v>2.7885</v>
      </c>
      <c r="E12" s="592">
        <v>6.1350200000000008</v>
      </c>
      <c r="F12" s="592">
        <v>612.05113000000017</v>
      </c>
      <c r="G12" s="592">
        <v>0</v>
      </c>
      <c r="H12" s="592">
        <v>0</v>
      </c>
      <c r="I12" s="592">
        <v>0</v>
      </c>
      <c r="J12" s="592">
        <v>0</v>
      </c>
      <c r="K12" s="592">
        <v>0</v>
      </c>
      <c r="L12" s="592">
        <v>0</v>
      </c>
      <c r="M12" s="592">
        <v>0</v>
      </c>
      <c r="N12" s="602">
        <v>913.27135000000021</v>
      </c>
    </row>
    <row r="13" spans="1:14" ht="13.7" customHeight="1">
      <c r="A13" s="484" t="s">
        <v>109</v>
      </c>
      <c r="B13" s="592">
        <v>0</v>
      </c>
      <c r="C13" s="592">
        <v>0</v>
      </c>
      <c r="D13" s="592">
        <v>0</v>
      </c>
      <c r="E13" s="592">
        <v>0</v>
      </c>
      <c r="F13" s="592">
        <v>0</v>
      </c>
      <c r="G13" s="592">
        <v>0</v>
      </c>
      <c r="H13" s="592">
        <v>0</v>
      </c>
      <c r="I13" s="592">
        <v>0</v>
      </c>
      <c r="J13" s="592">
        <v>0</v>
      </c>
      <c r="K13" s="592">
        <v>691.80743999999993</v>
      </c>
      <c r="L13" s="592">
        <v>0</v>
      </c>
      <c r="M13" s="592">
        <v>0</v>
      </c>
      <c r="N13" s="602">
        <v>691.80743999999993</v>
      </c>
    </row>
    <row r="14" spans="1:14" ht="13.7" customHeight="1">
      <c r="A14" s="484" t="s">
        <v>721</v>
      </c>
      <c r="B14" s="592">
        <v>41.616219999999998</v>
      </c>
      <c r="C14" s="592">
        <v>20.008430000000001</v>
      </c>
      <c r="D14" s="592">
        <v>0.78400000000000003</v>
      </c>
      <c r="E14" s="592">
        <v>0</v>
      </c>
      <c r="F14" s="592">
        <v>35.881999999999998</v>
      </c>
      <c r="G14" s="592">
        <v>59.997999999999998</v>
      </c>
      <c r="H14" s="592">
        <v>81.779920000000018</v>
      </c>
      <c r="I14" s="592">
        <v>58.07949</v>
      </c>
      <c r="J14" s="592">
        <v>61.652860000000004</v>
      </c>
      <c r="K14" s="592">
        <v>71.955149999999989</v>
      </c>
      <c r="L14" s="592">
        <v>57.764960000000002</v>
      </c>
      <c r="M14" s="592">
        <v>57.170859999999998</v>
      </c>
      <c r="N14" s="602">
        <v>546.69188999999994</v>
      </c>
    </row>
    <row r="15" spans="1:14" ht="13.7" customHeight="1">
      <c r="A15" s="484" t="s">
        <v>34</v>
      </c>
      <c r="B15" s="592">
        <v>0</v>
      </c>
      <c r="C15" s="592">
        <v>0</v>
      </c>
      <c r="D15" s="592">
        <v>0</v>
      </c>
      <c r="E15" s="592">
        <v>0</v>
      </c>
      <c r="F15" s="592">
        <v>0</v>
      </c>
      <c r="G15" s="592">
        <v>0</v>
      </c>
      <c r="H15" s="592">
        <v>0</v>
      </c>
      <c r="I15" s="592">
        <v>0</v>
      </c>
      <c r="J15" s="592">
        <v>0</v>
      </c>
      <c r="K15" s="592">
        <v>0</v>
      </c>
      <c r="L15" s="592">
        <v>481.64848000000001</v>
      </c>
      <c r="M15" s="592">
        <v>22.994240000000001</v>
      </c>
      <c r="N15" s="602">
        <v>504.64272</v>
      </c>
    </row>
    <row r="16" spans="1:14" ht="13.7" customHeight="1">
      <c r="A16" s="484" t="s">
        <v>38</v>
      </c>
      <c r="B16" s="592">
        <v>0</v>
      </c>
      <c r="C16" s="592">
        <v>0</v>
      </c>
      <c r="D16" s="592">
        <v>0</v>
      </c>
      <c r="E16" s="592">
        <v>88.85181</v>
      </c>
      <c r="F16" s="592">
        <v>200.03373999999999</v>
      </c>
      <c r="G16" s="592">
        <v>0</v>
      </c>
      <c r="H16" s="592">
        <v>0</v>
      </c>
      <c r="I16" s="592">
        <v>0</v>
      </c>
      <c r="J16" s="592">
        <v>0</v>
      </c>
      <c r="K16" s="592">
        <v>0</v>
      </c>
      <c r="L16" s="592">
        <v>75.596999999999994</v>
      </c>
      <c r="M16" s="592">
        <v>0</v>
      </c>
      <c r="N16" s="602">
        <v>364.48254999999995</v>
      </c>
    </row>
    <row r="17" spans="1:14" ht="13.7" customHeight="1">
      <c r="A17" s="484" t="s">
        <v>23</v>
      </c>
      <c r="B17" s="592">
        <v>48.116309999999999</v>
      </c>
      <c r="C17" s="592">
        <v>48.033999999999999</v>
      </c>
      <c r="D17" s="592">
        <v>48.195</v>
      </c>
      <c r="E17" s="592">
        <v>0</v>
      </c>
      <c r="F17" s="592">
        <v>162.36157</v>
      </c>
      <c r="G17" s="592">
        <v>48.287339999999993</v>
      </c>
      <c r="H17" s="592">
        <v>0</v>
      </c>
      <c r="I17" s="592">
        <v>0</v>
      </c>
      <c r="J17" s="592">
        <v>0</v>
      </c>
      <c r="K17" s="592">
        <v>0</v>
      </c>
      <c r="L17" s="592">
        <v>0</v>
      </c>
      <c r="M17" s="592">
        <v>0</v>
      </c>
      <c r="N17" s="602">
        <v>354.99421999999993</v>
      </c>
    </row>
    <row r="18" spans="1:14" ht="13.7" customHeight="1">
      <c r="A18" s="484" t="s">
        <v>487</v>
      </c>
      <c r="B18" s="592">
        <v>39.684249999999999</v>
      </c>
      <c r="C18" s="592">
        <v>0</v>
      </c>
      <c r="D18" s="592">
        <v>20.560189999999999</v>
      </c>
      <c r="E18" s="592">
        <v>0</v>
      </c>
      <c r="F18" s="592">
        <v>13.227930000000001</v>
      </c>
      <c r="G18" s="592">
        <v>71.013339999999999</v>
      </c>
      <c r="H18" s="592">
        <v>0</v>
      </c>
      <c r="I18" s="592">
        <v>0</v>
      </c>
      <c r="J18" s="592">
        <v>24.16677</v>
      </c>
      <c r="K18" s="592">
        <v>0</v>
      </c>
      <c r="L18" s="592">
        <v>0</v>
      </c>
      <c r="M18" s="592">
        <v>17.60643</v>
      </c>
      <c r="N18" s="602">
        <v>186.25890999999996</v>
      </c>
    </row>
    <row r="19" spans="1:14" ht="13.7" customHeight="1">
      <c r="A19" s="484" t="s">
        <v>752</v>
      </c>
      <c r="B19" s="592">
        <v>5.1376200000000001</v>
      </c>
      <c r="C19" s="592">
        <v>6.2059600000000001</v>
      </c>
      <c r="D19" s="592">
        <v>7.0756999999999994</v>
      </c>
      <c r="E19" s="592">
        <v>4.4411799999999992</v>
      </c>
      <c r="F19" s="592">
        <v>2.0783899999999997</v>
      </c>
      <c r="G19" s="592">
        <v>1.38855</v>
      </c>
      <c r="H19" s="592">
        <v>1.9620799999999998</v>
      </c>
      <c r="I19" s="592">
        <v>1.0866300000000002</v>
      </c>
      <c r="J19" s="592">
        <v>1.8533799999999998</v>
      </c>
      <c r="K19" s="592">
        <v>3.9675500000000001</v>
      </c>
      <c r="L19" s="592">
        <v>4.9316399999999998</v>
      </c>
      <c r="M19" s="592">
        <v>6.4760100000000005</v>
      </c>
      <c r="N19" s="602">
        <v>46.604690000000005</v>
      </c>
    </row>
    <row r="20" spans="1:14" ht="13.7" customHeight="1">
      <c r="A20" s="484" t="s">
        <v>30</v>
      </c>
      <c r="B20" s="592">
        <v>0</v>
      </c>
      <c r="C20" s="592">
        <v>0</v>
      </c>
      <c r="D20" s="592">
        <v>0</v>
      </c>
      <c r="E20" s="592">
        <v>0</v>
      </c>
      <c r="F20" s="592">
        <v>0</v>
      </c>
      <c r="G20" s="592">
        <v>0</v>
      </c>
      <c r="H20" s="592">
        <v>0</v>
      </c>
      <c r="I20" s="592">
        <v>0</v>
      </c>
      <c r="J20" s="592">
        <v>0</v>
      </c>
      <c r="K20" s="592">
        <v>0</v>
      </c>
      <c r="L20" s="592">
        <v>22.125700000000002</v>
      </c>
      <c r="M20" s="592">
        <v>0</v>
      </c>
      <c r="N20" s="602">
        <v>22.125700000000002</v>
      </c>
    </row>
    <row r="21" spans="1:14" ht="13.7" customHeight="1">
      <c r="A21" s="484" t="s">
        <v>10</v>
      </c>
      <c r="B21" s="592">
        <v>0</v>
      </c>
      <c r="C21" s="592">
        <v>0</v>
      </c>
      <c r="D21" s="592">
        <v>0</v>
      </c>
      <c r="E21" s="592">
        <v>0</v>
      </c>
      <c r="F21" s="592">
        <v>0</v>
      </c>
      <c r="G21" s="592">
        <v>0</v>
      </c>
      <c r="H21" s="592">
        <v>19.89575</v>
      </c>
      <c r="I21" s="592">
        <v>0</v>
      </c>
      <c r="J21" s="592">
        <v>0</v>
      </c>
      <c r="K21" s="592">
        <v>0</v>
      </c>
      <c r="L21" s="592">
        <v>0</v>
      </c>
      <c r="M21" s="592">
        <v>0</v>
      </c>
      <c r="N21" s="602">
        <v>19.89575</v>
      </c>
    </row>
    <row r="22" spans="1:14" ht="13.7" customHeight="1">
      <c r="A22" s="484" t="s">
        <v>19</v>
      </c>
      <c r="B22" s="592">
        <v>0</v>
      </c>
      <c r="C22" s="592">
        <v>0</v>
      </c>
      <c r="D22" s="592">
        <v>0</v>
      </c>
      <c r="E22" s="592">
        <v>0</v>
      </c>
      <c r="F22" s="592">
        <v>0</v>
      </c>
      <c r="G22" s="592">
        <v>0</v>
      </c>
      <c r="H22" s="592">
        <v>0</v>
      </c>
      <c r="I22" s="592">
        <v>0</v>
      </c>
      <c r="J22" s="592">
        <v>0</v>
      </c>
      <c r="K22" s="592">
        <v>17.96968</v>
      </c>
      <c r="L22" s="592">
        <v>0</v>
      </c>
      <c r="M22" s="592">
        <v>0</v>
      </c>
      <c r="N22" s="602">
        <v>17.96968</v>
      </c>
    </row>
    <row r="23" spans="1:14" ht="13.7" customHeight="1">
      <c r="A23" s="484" t="s">
        <v>7</v>
      </c>
      <c r="B23" s="592">
        <v>0</v>
      </c>
      <c r="C23" s="592">
        <v>0</v>
      </c>
      <c r="D23" s="592">
        <v>0</v>
      </c>
      <c r="E23" s="592">
        <v>16.062999999999999</v>
      </c>
      <c r="F23" s="592">
        <v>0</v>
      </c>
      <c r="G23" s="592">
        <v>0</v>
      </c>
      <c r="H23" s="592">
        <v>0</v>
      </c>
      <c r="I23" s="592">
        <v>0</v>
      </c>
      <c r="J23" s="592">
        <v>0</v>
      </c>
      <c r="K23" s="592">
        <v>0</v>
      </c>
      <c r="L23" s="592">
        <v>0</v>
      </c>
      <c r="M23" s="592">
        <v>0</v>
      </c>
      <c r="N23" s="602">
        <v>16.062999999999999</v>
      </c>
    </row>
    <row r="24" spans="1:14" ht="13.7" customHeight="1">
      <c r="A24" s="484" t="s">
        <v>68</v>
      </c>
      <c r="B24" s="592">
        <v>0</v>
      </c>
      <c r="C24" s="592">
        <v>13.841749999999999</v>
      </c>
      <c r="D24" s="592">
        <v>0</v>
      </c>
      <c r="E24" s="592">
        <v>0</v>
      </c>
      <c r="F24" s="592">
        <v>0</v>
      </c>
      <c r="G24" s="592">
        <v>0</v>
      </c>
      <c r="H24" s="592">
        <v>0</v>
      </c>
      <c r="I24" s="592">
        <v>0</v>
      </c>
      <c r="J24" s="592">
        <v>0</v>
      </c>
      <c r="K24" s="592">
        <v>0</v>
      </c>
      <c r="L24" s="592">
        <v>0</v>
      </c>
      <c r="M24" s="592">
        <v>0</v>
      </c>
      <c r="N24" s="602">
        <v>13.841749999999999</v>
      </c>
    </row>
    <row r="25" spans="1:14" ht="13.7" customHeight="1">
      <c r="A25" s="484" t="s">
        <v>27</v>
      </c>
      <c r="B25" s="592">
        <v>0</v>
      </c>
      <c r="C25" s="592">
        <v>0</v>
      </c>
      <c r="D25" s="592">
        <v>0</v>
      </c>
      <c r="E25" s="592">
        <v>0</v>
      </c>
      <c r="F25" s="592">
        <v>0</v>
      </c>
      <c r="G25" s="592">
        <v>0</v>
      </c>
      <c r="H25" s="592">
        <v>0</v>
      </c>
      <c r="I25" s="592">
        <v>0</v>
      </c>
      <c r="J25" s="592">
        <v>0</v>
      </c>
      <c r="K25" s="592">
        <v>0</v>
      </c>
      <c r="L25" s="592">
        <v>0</v>
      </c>
      <c r="M25" s="592">
        <v>12.89898</v>
      </c>
      <c r="N25" s="602">
        <v>12.89898</v>
      </c>
    </row>
    <row r="26" spans="1:14" ht="13.7" customHeight="1">
      <c r="A26" s="484" t="s">
        <v>39</v>
      </c>
      <c r="B26" s="592">
        <v>0</v>
      </c>
      <c r="C26" s="592">
        <v>0</v>
      </c>
      <c r="D26" s="592">
        <v>0</v>
      </c>
      <c r="E26" s="592">
        <v>0</v>
      </c>
      <c r="F26" s="592">
        <v>0</v>
      </c>
      <c r="G26" s="592">
        <v>0</v>
      </c>
      <c r="H26" s="592">
        <v>0</v>
      </c>
      <c r="I26" s="592">
        <v>0</v>
      </c>
      <c r="J26" s="592">
        <v>0</v>
      </c>
      <c r="K26" s="592">
        <v>0.28369</v>
      </c>
      <c r="L26" s="592">
        <v>0</v>
      </c>
      <c r="M26" s="592">
        <v>0.59448000000000001</v>
      </c>
      <c r="N26" s="602">
        <v>0.87817000000000001</v>
      </c>
    </row>
    <row r="27" spans="1:14" ht="13.7" customHeight="1">
      <c r="A27" s="484" t="s">
        <v>574</v>
      </c>
      <c r="B27" s="592">
        <v>29.360309999999998</v>
      </c>
      <c r="C27" s="592">
        <v>40.169890000000002</v>
      </c>
      <c r="D27" s="592">
        <v>62.342149999999997</v>
      </c>
      <c r="E27" s="592">
        <v>100.14192000000001</v>
      </c>
      <c r="F27" s="592">
        <v>147.94474</v>
      </c>
      <c r="G27" s="592">
        <v>163.11566999999997</v>
      </c>
      <c r="H27" s="592">
        <v>162.91604999999998</v>
      </c>
      <c r="I27" s="592">
        <v>147.45844</v>
      </c>
      <c r="J27" s="592">
        <v>227.63148000000004</v>
      </c>
      <c r="K27" s="592">
        <v>251.83450999999997</v>
      </c>
      <c r="L27" s="592">
        <v>137.85448000000002</v>
      </c>
      <c r="M27" s="592">
        <v>112.85841000000003</v>
      </c>
      <c r="N27" s="602">
        <v>1583.62805</v>
      </c>
    </row>
    <row r="28" spans="1:14" ht="13.7" customHeight="1">
      <c r="A28" s="607" t="s">
        <v>118</v>
      </c>
      <c r="B28" s="596">
        <v>7380.1055400000041</v>
      </c>
      <c r="C28" s="596">
        <v>4993.6505800000004</v>
      </c>
      <c r="D28" s="596">
        <v>7815.0177900000072</v>
      </c>
      <c r="E28" s="596">
        <v>9326.8682700000118</v>
      </c>
      <c r="F28" s="596">
        <v>9582.3887200000008</v>
      </c>
      <c r="G28" s="596">
        <v>5489.9484100000018</v>
      </c>
      <c r="H28" s="596">
        <v>3761.4332699999995</v>
      </c>
      <c r="I28" s="596">
        <v>4904.06952</v>
      </c>
      <c r="J28" s="596">
        <v>3524.5828099999994</v>
      </c>
      <c r="K28" s="596">
        <v>6350.4043300000003</v>
      </c>
      <c r="L28" s="596">
        <v>8119.6565399999999</v>
      </c>
      <c r="M28" s="596">
        <v>4130.9948799999993</v>
      </c>
      <c r="N28" s="596">
        <v>75379.12066000003</v>
      </c>
    </row>
    <row r="29" spans="1:14" ht="13.7" customHeight="1">
      <c r="A29" s="609" t="s">
        <v>767</v>
      </c>
      <c r="B29" s="614"/>
      <c r="C29" s="614"/>
      <c r="D29" s="614"/>
      <c r="E29" s="614"/>
      <c r="F29" s="614"/>
      <c r="G29" s="614"/>
      <c r="H29" s="614"/>
      <c r="I29" s="614"/>
      <c r="J29" s="614"/>
      <c r="K29" s="614"/>
      <c r="L29" s="614"/>
      <c r="M29" s="614"/>
      <c r="N29" s="597" t="s">
        <v>385</v>
      </c>
    </row>
    <row r="30" spans="1:14" ht="13.7" customHeight="1">
      <c r="A30" s="46" t="s">
        <v>103</v>
      </c>
    </row>
    <row r="34" spans="2:14" ht="13.7" customHeight="1">
      <c r="B34" s="600"/>
      <c r="C34" s="600"/>
      <c r="D34" s="600"/>
      <c r="E34" s="600"/>
      <c r="F34" s="600"/>
      <c r="G34" s="600"/>
      <c r="H34" s="600"/>
      <c r="I34" s="600"/>
      <c r="J34" s="600"/>
      <c r="K34" s="600"/>
      <c r="L34" s="600"/>
      <c r="M34" s="600"/>
      <c r="N34" s="600"/>
    </row>
  </sheetData>
  <mergeCells count="1">
    <mergeCell ref="A1:D2"/>
  </mergeCells>
  <conditionalFormatting sqref="B4:M27">
    <cfRule type="cellIs" dxfId="20" priority="1" operator="between">
      <formula>1E-23</formula>
      <formula>0.49999999999999</formula>
    </cfRule>
  </conditionalFormatting>
  <hyperlinks>
    <hyperlink ref="H1" location="INDICE!A1" display="Contents" xr:uid="{00000000-0004-0000-3C00-000000000000}"/>
  </hyperlinks>
  <printOptions horizontalCentered="1"/>
  <pageMargins left="0.70866141732283472" right="0.70866141732283472" top="0.74803149606299213" bottom="0.74803149606299213" header="0.31496062992125984" footer="0.31496062992125984"/>
  <pageSetup paperSize="9" scale="81"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4"/>
  <dimension ref="A1:H28"/>
  <sheetViews>
    <sheetView zoomScaleNormal="100" workbookViewId="0">
      <selection sqref="A1:E2"/>
    </sheetView>
  </sheetViews>
  <sheetFormatPr baseColWidth="10" defaultColWidth="11.42578125" defaultRowHeight="12.75"/>
  <cols>
    <col min="1" max="1" width="31.28515625" style="484" customWidth="1"/>
    <col min="2" max="6" width="13.28515625" style="484" customWidth="1"/>
    <col min="7" max="8" width="11.7109375" style="484" customWidth="1"/>
    <col min="9" max="16384" width="11.42578125" style="484"/>
  </cols>
  <sheetData>
    <row r="1" spans="1:8">
      <c r="A1" s="1058" t="s">
        <v>256</v>
      </c>
      <c r="B1" s="1058"/>
      <c r="C1" s="1058"/>
      <c r="D1" s="1058"/>
      <c r="E1" s="1058"/>
      <c r="F1" s="582"/>
      <c r="G1" s="582"/>
      <c r="H1" s="801" t="s">
        <v>222</v>
      </c>
    </row>
    <row r="2" spans="1:8">
      <c r="A2" s="1059"/>
      <c r="B2" s="1059"/>
      <c r="C2" s="1059"/>
      <c r="D2" s="1059"/>
      <c r="E2" s="1059"/>
      <c r="F2" s="583"/>
      <c r="G2" s="583"/>
      <c r="H2" s="597" t="s">
        <v>563</v>
      </c>
    </row>
    <row r="3" spans="1:8" ht="13.15" customHeight="1">
      <c r="A3" s="485"/>
      <c r="B3" s="1050">
        <v>2019</v>
      </c>
      <c r="C3" s="1050">
        <v>2020</v>
      </c>
      <c r="D3" s="1050">
        <v>2021</v>
      </c>
      <c r="E3" s="1050">
        <v>2022</v>
      </c>
      <c r="F3" s="1050">
        <v>2023</v>
      </c>
      <c r="G3" s="1046" t="s">
        <v>345</v>
      </c>
      <c r="H3" s="1048" t="s">
        <v>874</v>
      </c>
    </row>
    <row r="4" spans="1:8">
      <c r="A4" s="486"/>
      <c r="B4" s="1051"/>
      <c r="C4" s="1051"/>
      <c r="D4" s="1051"/>
      <c r="E4" s="1051"/>
      <c r="F4" s="1051"/>
      <c r="G4" s="1047"/>
      <c r="H4" s="1049"/>
    </row>
    <row r="5" spans="1:8">
      <c r="A5" s="615" t="s">
        <v>575</v>
      </c>
      <c r="B5" s="616">
        <v>177463.18059</v>
      </c>
      <c r="C5" s="616">
        <v>136266.93157000002</v>
      </c>
      <c r="D5" s="616">
        <v>189054.39085999998</v>
      </c>
      <c r="E5" s="616">
        <v>127173.31130000002</v>
      </c>
      <c r="F5" s="922">
        <v>119356.3311</v>
      </c>
      <c r="G5" s="617">
        <v>30.1074750393038</v>
      </c>
      <c r="H5" s="819">
        <v>-6.1467143696210531</v>
      </c>
    </row>
    <row r="6" spans="1:8">
      <c r="A6" s="590" t="s">
        <v>576</v>
      </c>
      <c r="B6" s="592">
        <v>68656.282430000007</v>
      </c>
      <c r="C6" s="592">
        <v>59846.715710000011</v>
      </c>
      <c r="D6" s="592">
        <v>88687.914650000006</v>
      </c>
      <c r="E6" s="592">
        <v>100951.51664000002</v>
      </c>
      <c r="F6" s="593">
        <v>94842.013099999996</v>
      </c>
      <c r="G6" s="619">
        <v>23.923771079166272</v>
      </c>
      <c r="H6" s="820">
        <v>-6.0519185281652792</v>
      </c>
    </row>
    <row r="7" spans="1:8">
      <c r="A7" s="590" t="s">
        <v>577</v>
      </c>
      <c r="B7" s="592">
        <v>57660.107759999999</v>
      </c>
      <c r="C7" s="592">
        <v>40784.777240000003</v>
      </c>
      <c r="D7" s="592">
        <v>65877.36523000001</v>
      </c>
      <c r="E7" s="592">
        <v>0</v>
      </c>
      <c r="F7" s="593">
        <v>0</v>
      </c>
      <c r="G7" s="619">
        <v>0</v>
      </c>
      <c r="H7" s="619">
        <v>0</v>
      </c>
    </row>
    <row r="8" spans="1:8">
      <c r="A8" s="590" t="s">
        <v>578</v>
      </c>
      <c r="B8" s="592">
        <v>1935.5048599999998</v>
      </c>
      <c r="C8" s="592">
        <v>1856.8003899999999</v>
      </c>
      <c r="D8" s="592">
        <v>3560.35124</v>
      </c>
      <c r="E8" s="592">
        <v>4685.41093</v>
      </c>
      <c r="F8" s="593">
        <v>10058.00835</v>
      </c>
      <c r="G8" s="619">
        <v>2.5371191670513253</v>
      </c>
      <c r="H8" s="630">
        <v>114.66651485358619</v>
      </c>
    </row>
    <row r="9" spans="1:8">
      <c r="A9" s="590" t="s">
        <v>579</v>
      </c>
      <c r="B9" s="592">
        <v>49211.285540000004</v>
      </c>
      <c r="C9" s="592">
        <v>33778.638230000004</v>
      </c>
      <c r="D9" s="592">
        <v>30928.759739999994</v>
      </c>
      <c r="E9" s="592">
        <v>21536.383730000001</v>
      </c>
      <c r="F9" s="593">
        <v>14456.309649999999</v>
      </c>
      <c r="G9" s="620">
        <v>3.6465847930862014</v>
      </c>
      <c r="H9" s="630">
        <v>-32.874943949561583</v>
      </c>
    </row>
    <row r="10" spans="1:8">
      <c r="A10" s="615" t="s">
        <v>580</v>
      </c>
      <c r="B10" s="616">
        <v>240478.35560999997</v>
      </c>
      <c r="C10" s="616">
        <v>228735.35104000001</v>
      </c>
      <c r="D10" s="616">
        <v>226254.88244999998</v>
      </c>
      <c r="E10" s="616">
        <v>318861.85849000001</v>
      </c>
      <c r="F10" s="616">
        <v>277077.87982000003</v>
      </c>
      <c r="G10" s="617">
        <v>69.892524960696207</v>
      </c>
      <c r="H10" s="819">
        <v>-13.104100586966371</v>
      </c>
    </row>
    <row r="11" spans="1:8">
      <c r="A11" s="590" t="s">
        <v>581</v>
      </c>
      <c r="B11" s="592">
        <v>62126.885829999999</v>
      </c>
      <c r="C11" s="592">
        <v>45932.355219999998</v>
      </c>
      <c r="D11" s="592">
        <v>38423.240600000005</v>
      </c>
      <c r="E11" s="592">
        <v>53182.600750000005</v>
      </c>
      <c r="F11" s="593">
        <v>43112.88463</v>
      </c>
      <c r="G11" s="619">
        <v>10.875167541658035</v>
      </c>
      <c r="H11" s="820">
        <v>-18.934230327199643</v>
      </c>
    </row>
    <row r="12" spans="1:8">
      <c r="A12" s="590" t="s">
        <v>524</v>
      </c>
      <c r="B12" s="592">
        <v>65382.172319999998</v>
      </c>
      <c r="C12" s="592">
        <v>57783.4493</v>
      </c>
      <c r="D12" s="592">
        <v>47212.058119999994</v>
      </c>
      <c r="E12" s="592">
        <v>64581.556340000003</v>
      </c>
      <c r="F12" s="593">
        <v>62497.898249999998</v>
      </c>
      <c r="G12" s="611">
        <v>15.765011325577044</v>
      </c>
      <c r="H12" s="821">
        <v>-3.2263980741347398</v>
      </c>
    </row>
    <row r="13" spans="1:8">
      <c r="A13" s="590" t="s">
        <v>532</v>
      </c>
      <c r="B13" s="592">
        <v>19984.416789999999</v>
      </c>
      <c r="C13" s="592">
        <v>34217.336960000001</v>
      </c>
      <c r="D13" s="592">
        <v>36898.240189999997</v>
      </c>
      <c r="E13" s="592">
        <v>55007.085610000002</v>
      </c>
      <c r="F13" s="593">
        <v>43140.151690000006</v>
      </c>
      <c r="G13" s="611">
        <v>10.882045621109535</v>
      </c>
      <c r="H13" s="821">
        <v>-21.573464197206349</v>
      </c>
    </row>
    <row r="14" spans="1:8">
      <c r="A14" s="590" t="s">
        <v>537</v>
      </c>
      <c r="B14" s="592">
        <v>55563.810120000002</v>
      </c>
      <c r="C14" s="592">
        <v>49104.328500000003</v>
      </c>
      <c r="D14" s="592">
        <v>49544.45977999999</v>
      </c>
      <c r="E14" s="592">
        <v>63727.283030000006</v>
      </c>
      <c r="F14" s="593">
        <v>46654.85843</v>
      </c>
      <c r="G14" s="611">
        <v>11.768625700019339</v>
      </c>
      <c r="H14" s="821">
        <v>-26.789820290883981</v>
      </c>
    </row>
    <row r="15" spans="1:8">
      <c r="A15" s="590" t="s">
        <v>582</v>
      </c>
      <c r="B15" s="622">
        <v>13777.38082</v>
      </c>
      <c r="C15" s="622">
        <v>21625.423990000003</v>
      </c>
      <c r="D15" s="622">
        <v>25567.553259999997</v>
      </c>
      <c r="E15" s="592">
        <v>26592.887130000006</v>
      </c>
      <c r="F15" s="593">
        <v>29846.975729999998</v>
      </c>
      <c r="G15" s="611">
        <v>7.5288597471783483</v>
      </c>
      <c r="H15" s="821">
        <v>12.236687893617182</v>
      </c>
    </row>
    <row r="16" spans="1:8">
      <c r="A16" s="590" t="s">
        <v>939</v>
      </c>
      <c r="B16" s="622">
        <v>0</v>
      </c>
      <c r="C16" s="622">
        <v>0</v>
      </c>
      <c r="D16" s="622">
        <v>0</v>
      </c>
      <c r="E16" s="592">
        <v>0</v>
      </c>
      <c r="F16" s="593">
        <v>7401.8387499999999</v>
      </c>
      <c r="G16" s="611">
        <v>1.8671039345526319</v>
      </c>
      <c r="H16" s="619">
        <v>0</v>
      </c>
    </row>
    <row r="17" spans="1:8">
      <c r="A17" s="590" t="s">
        <v>583</v>
      </c>
      <c r="B17" s="592">
        <v>23643.689729999998</v>
      </c>
      <c r="C17" s="592">
        <v>20072.45707</v>
      </c>
      <c r="D17" s="592">
        <v>28609.3305</v>
      </c>
      <c r="E17" s="592">
        <v>55770.445630000002</v>
      </c>
      <c r="F17" s="593">
        <v>44423.272340000003</v>
      </c>
      <c r="G17" s="623">
        <v>11.205711090601252</v>
      </c>
      <c r="H17" s="821">
        <v>-20.346212338486559</v>
      </c>
    </row>
    <row r="18" spans="1:8">
      <c r="A18" s="615" t="s">
        <v>584</v>
      </c>
      <c r="B18" s="616">
        <v>395.04599999999999</v>
      </c>
      <c r="C18" s="616">
        <v>223.73400000000001</v>
      </c>
      <c r="D18" s="616">
        <v>315.64921000000004</v>
      </c>
      <c r="E18" s="616">
        <v>215.91777999999999</v>
      </c>
      <c r="F18" s="616">
        <v>0</v>
      </c>
      <c r="G18" s="923">
        <v>0</v>
      </c>
      <c r="H18" s="819">
        <v>-100</v>
      </c>
    </row>
    <row r="19" spans="1:8">
      <c r="A19" s="607" t="s">
        <v>389</v>
      </c>
      <c r="B19" s="596">
        <v>418336.58219999995</v>
      </c>
      <c r="C19" s="596">
        <v>365226.01661000005</v>
      </c>
      <c r="D19" s="596">
        <v>415624.92251999996</v>
      </c>
      <c r="E19" s="596">
        <v>446251.08757000003</v>
      </c>
      <c r="F19" s="596">
        <v>396434.21092000004</v>
      </c>
      <c r="G19" s="608">
        <v>100</v>
      </c>
      <c r="H19" s="608">
        <v>-11.163418541178483</v>
      </c>
    </row>
    <row r="20" spans="1:8">
      <c r="A20" s="609" t="s">
        <v>824</v>
      </c>
      <c r="B20" s="491"/>
      <c r="C20" s="491"/>
      <c r="D20" s="491"/>
      <c r="E20" s="491"/>
      <c r="F20" s="491"/>
      <c r="H20" s="597" t="s">
        <v>385</v>
      </c>
    </row>
    <row r="21" spans="1:8" ht="12.75" customHeight="1">
      <c r="A21" s="46" t="s">
        <v>103</v>
      </c>
      <c r="B21" s="824"/>
      <c r="C21" s="824"/>
      <c r="D21" s="824"/>
      <c r="E21" s="824"/>
      <c r="F21" s="824"/>
      <c r="G21" s="824"/>
      <c r="H21" s="824"/>
    </row>
    <row r="26" spans="1:8">
      <c r="B26" s="592"/>
      <c r="C26" s="592"/>
      <c r="D26" s="592"/>
      <c r="E26" s="592"/>
      <c r="F26" s="592"/>
    </row>
    <row r="27" spans="1:8">
      <c r="B27" s="592"/>
      <c r="C27" s="592"/>
      <c r="D27" s="592"/>
      <c r="E27" s="592"/>
      <c r="F27" s="592"/>
    </row>
    <row r="28" spans="1:8">
      <c r="B28" s="592"/>
      <c r="C28" s="592"/>
      <c r="D28" s="592"/>
      <c r="E28" s="592"/>
      <c r="F28" s="592"/>
    </row>
  </sheetData>
  <mergeCells count="8">
    <mergeCell ref="G3:G4"/>
    <mergeCell ref="H3:H4"/>
    <mergeCell ref="A1:E2"/>
    <mergeCell ref="B3:B4"/>
    <mergeCell ref="C3:C4"/>
    <mergeCell ref="D3:D4"/>
    <mergeCell ref="E3:E4"/>
    <mergeCell ref="F3:F4"/>
  </mergeCells>
  <conditionalFormatting sqref="G18">
    <cfRule type="cellIs" dxfId="19" priority="1" operator="between">
      <formula>0.049</formula>
      <formula>0.00001</formula>
    </cfRule>
  </conditionalFormatting>
  <hyperlinks>
    <hyperlink ref="H1" location="INDICE!A1" display="Contents" xr:uid="{00000000-0004-0000-3D00-000000000000}"/>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5"/>
  <dimension ref="A1:N31"/>
  <sheetViews>
    <sheetView zoomScaleNormal="100" workbookViewId="0">
      <selection sqref="A1:E2"/>
    </sheetView>
  </sheetViews>
  <sheetFormatPr baseColWidth="10" defaultColWidth="11.42578125" defaultRowHeight="12.75"/>
  <cols>
    <col min="1" max="1" width="26.7109375" style="484" bestFit="1" customWidth="1"/>
    <col min="2" max="16384" width="11.42578125" style="484"/>
  </cols>
  <sheetData>
    <row r="1" spans="1:14">
      <c r="A1" s="1058" t="s">
        <v>867</v>
      </c>
      <c r="B1" s="1058"/>
      <c r="C1" s="1058"/>
      <c r="D1" s="1058"/>
      <c r="E1" s="1058"/>
      <c r="F1" s="636"/>
      <c r="G1" s="636"/>
      <c r="H1" s="801" t="s">
        <v>222</v>
      </c>
      <c r="I1" s="636"/>
    </row>
    <row r="2" spans="1:14">
      <c r="A2" s="1059"/>
      <c r="B2" s="1059"/>
      <c r="C2" s="1059"/>
      <c r="D2" s="1059"/>
      <c r="E2" s="1059"/>
      <c r="F2" s="637"/>
      <c r="G2" s="637"/>
      <c r="H2" s="637"/>
      <c r="I2" s="637"/>
      <c r="K2" s="601"/>
      <c r="N2" s="597" t="s">
        <v>563</v>
      </c>
    </row>
    <row r="3" spans="1:14">
      <c r="A3" s="624"/>
      <c r="B3" s="585" t="s">
        <v>166</v>
      </c>
      <c r="C3" s="585" t="s">
        <v>167</v>
      </c>
      <c r="D3" s="585" t="s">
        <v>168</v>
      </c>
      <c r="E3" s="585" t="s">
        <v>169</v>
      </c>
      <c r="F3" s="585" t="s">
        <v>168</v>
      </c>
      <c r="G3" s="625" t="s">
        <v>170</v>
      </c>
      <c r="H3" s="626" t="s">
        <v>170</v>
      </c>
      <c r="I3" s="585" t="s">
        <v>169</v>
      </c>
      <c r="J3" s="585" t="s">
        <v>171</v>
      </c>
      <c r="K3" s="627" t="s">
        <v>172</v>
      </c>
      <c r="L3" s="585" t="s">
        <v>173</v>
      </c>
      <c r="M3" s="585" t="s">
        <v>174</v>
      </c>
      <c r="N3" s="585" t="s">
        <v>118</v>
      </c>
    </row>
    <row r="4" spans="1:14">
      <c r="A4" s="615" t="s">
        <v>575</v>
      </c>
      <c r="B4" s="616">
        <v>10897.140869999999</v>
      </c>
      <c r="C4" s="616">
        <v>10345.761269999999</v>
      </c>
      <c r="D4" s="616">
        <v>7917.6717500000004</v>
      </c>
      <c r="E4" s="616">
        <v>8435.8852499999994</v>
      </c>
      <c r="F4" s="616">
        <v>9908.1490699999995</v>
      </c>
      <c r="G4" s="616">
        <v>7233.3763200000003</v>
      </c>
      <c r="H4" s="616">
        <v>11181.97885</v>
      </c>
      <c r="I4" s="616">
        <v>10419.99971</v>
      </c>
      <c r="J4" s="616">
        <v>10492.998229999999</v>
      </c>
      <c r="K4" s="616">
        <v>10905.44356</v>
      </c>
      <c r="L4" s="616">
        <v>10526.79111</v>
      </c>
      <c r="M4" s="616">
        <v>11091.135109999999</v>
      </c>
      <c r="N4" s="616">
        <v>119356.33110000001</v>
      </c>
    </row>
    <row r="5" spans="1:14">
      <c r="A5" s="590" t="s">
        <v>576</v>
      </c>
      <c r="B5" s="592">
        <v>8544.9362899999996</v>
      </c>
      <c r="C5" s="592">
        <v>7406.1105399999997</v>
      </c>
      <c r="D5" s="592">
        <v>6402.5546000000004</v>
      </c>
      <c r="E5" s="592">
        <v>6958.2933200000007</v>
      </c>
      <c r="F5" s="592">
        <v>7853.0722900000001</v>
      </c>
      <c r="G5" s="592">
        <v>5039.4262600000002</v>
      </c>
      <c r="H5" s="592">
        <v>8612.5745299999999</v>
      </c>
      <c r="I5" s="592">
        <v>7799.7343500000006</v>
      </c>
      <c r="J5" s="592">
        <v>8009.4802199999986</v>
      </c>
      <c r="K5" s="592">
        <v>9701.3110799999995</v>
      </c>
      <c r="L5" s="592">
        <v>9322.4424899999995</v>
      </c>
      <c r="M5" s="592">
        <v>9192.0771299999997</v>
      </c>
      <c r="N5" s="593">
        <v>94842.013100000011</v>
      </c>
    </row>
    <row r="6" spans="1:14">
      <c r="A6" s="590" t="s">
        <v>577</v>
      </c>
      <c r="B6" s="592">
        <v>0</v>
      </c>
      <c r="C6" s="592">
        <v>0</v>
      </c>
      <c r="D6" s="592">
        <v>0</v>
      </c>
      <c r="E6" s="592">
        <v>0</v>
      </c>
      <c r="F6" s="592">
        <v>0</v>
      </c>
      <c r="G6" s="592">
        <v>0</v>
      </c>
      <c r="H6" s="592">
        <v>0</v>
      </c>
      <c r="I6" s="592">
        <v>0</v>
      </c>
      <c r="J6" s="592">
        <v>0</v>
      </c>
      <c r="K6" s="592">
        <v>0</v>
      </c>
      <c r="L6" s="592">
        <v>0</v>
      </c>
      <c r="M6" s="592">
        <v>0</v>
      </c>
      <c r="N6" s="593">
        <v>0</v>
      </c>
    </row>
    <row r="7" spans="1:14">
      <c r="A7" s="590" t="s">
        <v>578</v>
      </c>
      <c r="B7" s="592">
        <v>1087.5185100000001</v>
      </c>
      <c r="C7" s="592">
        <v>364.40760999999998</v>
      </c>
      <c r="D7" s="592">
        <v>469.55129999999997</v>
      </c>
      <c r="E7" s="592">
        <v>1273.6368399999999</v>
      </c>
      <c r="F7" s="592">
        <v>1795.3572900000001</v>
      </c>
      <c r="G7" s="592">
        <v>1193.6795099999999</v>
      </c>
      <c r="H7" s="592">
        <v>866.2781500000001</v>
      </c>
      <c r="I7" s="592">
        <v>582.21102999999994</v>
      </c>
      <c r="J7" s="592">
        <v>541.09225000000004</v>
      </c>
      <c r="K7" s="592">
        <v>514.92079999999999</v>
      </c>
      <c r="L7" s="592">
        <v>696.26294000000007</v>
      </c>
      <c r="M7" s="592">
        <v>673.09212000000002</v>
      </c>
      <c r="N7" s="593">
        <v>10058.00835</v>
      </c>
    </row>
    <row r="8" spans="1:14">
      <c r="A8" s="590" t="s">
        <v>579</v>
      </c>
      <c r="B8" s="592">
        <v>1264.6860699999997</v>
      </c>
      <c r="C8" s="592">
        <v>2575.2431200000001</v>
      </c>
      <c r="D8" s="592">
        <v>1045.56585</v>
      </c>
      <c r="E8" s="592">
        <v>203.95508999999998</v>
      </c>
      <c r="F8" s="592">
        <v>259.71949000000001</v>
      </c>
      <c r="G8" s="592">
        <v>1000.27055</v>
      </c>
      <c r="H8" s="592">
        <v>1703.12617</v>
      </c>
      <c r="I8" s="592">
        <v>2038.0543299999999</v>
      </c>
      <c r="J8" s="592">
        <v>1942.4257600000001</v>
      </c>
      <c r="K8" s="592">
        <v>689.21167999999989</v>
      </c>
      <c r="L8" s="592">
        <v>508.08567999999997</v>
      </c>
      <c r="M8" s="592">
        <v>1225.9658599999998</v>
      </c>
      <c r="N8" s="593">
        <v>14456.309650000001</v>
      </c>
    </row>
    <row r="9" spans="1:14">
      <c r="A9" s="615" t="s">
        <v>580</v>
      </c>
      <c r="B9" s="616">
        <v>22377.452949999995</v>
      </c>
      <c r="C9" s="616">
        <v>21478.85238</v>
      </c>
      <c r="D9" s="616">
        <v>29942.317489999998</v>
      </c>
      <c r="E9" s="616">
        <v>29974.599870000002</v>
      </c>
      <c r="F9" s="628">
        <v>24775.281289999999</v>
      </c>
      <c r="G9" s="628">
        <v>21388.219280000001</v>
      </c>
      <c r="H9" s="628">
        <v>20520.308779999999</v>
      </c>
      <c r="I9" s="616">
        <v>23375.87329</v>
      </c>
      <c r="J9" s="628">
        <v>20290.903420000002</v>
      </c>
      <c r="K9" s="628">
        <v>22898.736699999998</v>
      </c>
      <c r="L9" s="628">
        <v>23929.861519999999</v>
      </c>
      <c r="M9" s="628">
        <v>16125.472849999998</v>
      </c>
      <c r="N9" s="616">
        <v>277077.87982000003</v>
      </c>
    </row>
    <row r="10" spans="1:14">
      <c r="A10" s="590" t="s">
        <v>581</v>
      </c>
      <c r="B10" s="592">
        <v>2475.0206699999999</v>
      </c>
      <c r="C10" s="592">
        <v>2498.6456899999998</v>
      </c>
      <c r="D10" s="592">
        <v>6927.3922700000003</v>
      </c>
      <c r="E10" s="592">
        <v>4770.9162900000001</v>
      </c>
      <c r="F10" s="592">
        <v>876.94779000000005</v>
      </c>
      <c r="G10" s="592">
        <v>3495.1073799999999</v>
      </c>
      <c r="H10" s="592">
        <v>3563.1768499999998</v>
      </c>
      <c r="I10" s="592">
        <v>1981.9636399999999</v>
      </c>
      <c r="J10" s="592">
        <v>5273.1046200000001</v>
      </c>
      <c r="K10" s="592">
        <v>4064.7959400000004</v>
      </c>
      <c r="L10" s="592">
        <v>5112.1823600000007</v>
      </c>
      <c r="M10" s="592">
        <v>2073.6311299999998</v>
      </c>
      <c r="N10" s="593">
        <v>43112.88463</v>
      </c>
    </row>
    <row r="11" spans="1:14">
      <c r="A11" s="590" t="s">
        <v>524</v>
      </c>
      <c r="B11" s="592">
        <v>3080.3571499999998</v>
      </c>
      <c r="C11" s="592">
        <v>6333.1459999999997</v>
      </c>
      <c r="D11" s="592">
        <v>6171.4583800000009</v>
      </c>
      <c r="E11" s="592">
        <v>6788.7742099999996</v>
      </c>
      <c r="F11" s="592">
        <v>5106.801989999999</v>
      </c>
      <c r="G11" s="592">
        <v>6501.2202500000003</v>
      </c>
      <c r="H11" s="592">
        <v>4267.0231400000002</v>
      </c>
      <c r="I11" s="592">
        <v>6401.8908699999993</v>
      </c>
      <c r="J11" s="592">
        <v>3965.85187</v>
      </c>
      <c r="K11" s="592">
        <v>5132.1066400000009</v>
      </c>
      <c r="L11" s="592">
        <v>4347.8705899999995</v>
      </c>
      <c r="M11" s="592">
        <v>4401.3971600000004</v>
      </c>
      <c r="N11" s="593">
        <v>62497.898249999998</v>
      </c>
    </row>
    <row r="12" spans="1:14">
      <c r="A12" s="590" t="s">
        <v>532</v>
      </c>
      <c r="B12" s="592">
        <v>4371.2758199999989</v>
      </c>
      <c r="C12" s="592">
        <v>2840.9202099999998</v>
      </c>
      <c r="D12" s="592">
        <v>4313.0862299999999</v>
      </c>
      <c r="E12" s="592">
        <v>5615.7783799999997</v>
      </c>
      <c r="F12" s="592">
        <v>4478.3614000000007</v>
      </c>
      <c r="G12" s="592">
        <v>3787.4397300000005</v>
      </c>
      <c r="H12" s="592">
        <v>2482.0957000000003</v>
      </c>
      <c r="I12" s="592">
        <v>4096.6112000000003</v>
      </c>
      <c r="J12" s="592">
        <v>1066.2323999999999</v>
      </c>
      <c r="K12" s="592">
        <v>4289.3798200000001</v>
      </c>
      <c r="L12" s="592">
        <v>3202.7657800000002</v>
      </c>
      <c r="M12" s="592">
        <v>2596.2050199999999</v>
      </c>
      <c r="N12" s="593">
        <v>43140.151690000006</v>
      </c>
    </row>
    <row r="13" spans="1:14">
      <c r="A13" s="590" t="s">
        <v>537</v>
      </c>
      <c r="B13" s="592">
        <v>7037.65175</v>
      </c>
      <c r="C13" s="592">
        <v>5496.2239900000004</v>
      </c>
      <c r="D13" s="592">
        <v>2764.2141799999995</v>
      </c>
      <c r="E13" s="592">
        <v>6272.901460000001</v>
      </c>
      <c r="F13" s="592">
        <v>7062.9322199999988</v>
      </c>
      <c r="G13" s="592">
        <v>2181.3262500000001</v>
      </c>
      <c r="H13" s="592">
        <v>3139.5496800000001</v>
      </c>
      <c r="I13" s="592">
        <v>3429.5380500000001</v>
      </c>
      <c r="J13" s="592">
        <v>2367.3214000000003</v>
      </c>
      <c r="K13" s="592">
        <v>0</v>
      </c>
      <c r="L13" s="592">
        <v>4227.1062000000002</v>
      </c>
      <c r="M13" s="592">
        <v>2676.0932499999999</v>
      </c>
      <c r="N13" s="593">
        <v>46654.858430000008</v>
      </c>
    </row>
    <row r="14" spans="1:14">
      <c r="A14" s="590" t="s">
        <v>582</v>
      </c>
      <c r="B14" s="592">
        <v>3210.64923</v>
      </c>
      <c r="C14" s="592">
        <v>2205.9315499999998</v>
      </c>
      <c r="D14" s="592">
        <v>2278.5643099999998</v>
      </c>
      <c r="E14" s="592">
        <v>3158.0823899999996</v>
      </c>
      <c r="F14" s="592">
        <v>3287.46218</v>
      </c>
      <c r="G14" s="592">
        <v>2205.05942</v>
      </c>
      <c r="H14" s="592">
        <v>2071.9157300000002</v>
      </c>
      <c r="I14" s="592">
        <v>1798.9539300000001</v>
      </c>
      <c r="J14" s="592">
        <v>1104.4977900000001</v>
      </c>
      <c r="K14" s="592">
        <v>3180.86663</v>
      </c>
      <c r="L14" s="592">
        <v>2065.6700300000002</v>
      </c>
      <c r="M14" s="592">
        <v>3279.3225400000001</v>
      </c>
      <c r="N14" s="593">
        <v>29846.975730000002</v>
      </c>
    </row>
    <row r="15" spans="1:14">
      <c r="A15" s="590" t="s">
        <v>939</v>
      </c>
      <c r="B15" s="592">
        <v>0</v>
      </c>
      <c r="C15" s="592">
        <v>0</v>
      </c>
      <c r="D15" s="592">
        <v>0</v>
      </c>
      <c r="E15" s="592">
        <v>0</v>
      </c>
      <c r="F15" s="592">
        <v>0</v>
      </c>
      <c r="G15" s="592">
        <v>0</v>
      </c>
      <c r="H15" s="592">
        <v>1980.62336</v>
      </c>
      <c r="I15" s="592">
        <v>1030.0879300000001</v>
      </c>
      <c r="J15" s="592">
        <v>1101.1926899999999</v>
      </c>
      <c r="K15" s="592">
        <v>1095.5131699999999</v>
      </c>
      <c r="L15" s="592">
        <v>1095.5978500000001</v>
      </c>
      <c r="M15" s="592">
        <v>1098.82375</v>
      </c>
      <c r="N15" s="593">
        <v>7401.8387500000008</v>
      </c>
    </row>
    <row r="16" spans="1:14">
      <c r="A16" s="484" t="s">
        <v>583</v>
      </c>
      <c r="B16" s="592">
        <v>2202.4983299999999</v>
      </c>
      <c r="C16" s="629">
        <v>2103.9849399999998</v>
      </c>
      <c r="D16" s="629">
        <v>7487.6021200000005</v>
      </c>
      <c r="E16" s="592">
        <v>3368.1471399999996</v>
      </c>
      <c r="F16" s="592">
        <v>3962.7757099999999</v>
      </c>
      <c r="G16" s="592">
        <v>3218.0662499999994</v>
      </c>
      <c r="H16" s="592">
        <v>3015.9243200000001</v>
      </c>
      <c r="I16" s="592">
        <v>4636.8276699999997</v>
      </c>
      <c r="J16" s="592">
        <v>5412.7026500000002</v>
      </c>
      <c r="K16" s="592">
        <v>5136.0744999999997</v>
      </c>
      <c r="L16" s="592">
        <v>3878.6687099999999</v>
      </c>
      <c r="M16" s="592">
        <v>0</v>
      </c>
      <c r="N16" s="593">
        <v>44423.272339999996</v>
      </c>
    </row>
    <row r="17" spans="1:14">
      <c r="A17" s="615" t="s">
        <v>584</v>
      </c>
      <c r="B17" s="616">
        <v>0</v>
      </c>
      <c r="C17" s="628">
        <v>0</v>
      </c>
      <c r="D17" s="616">
        <v>0</v>
      </c>
      <c r="E17" s="616">
        <v>0</v>
      </c>
      <c r="F17" s="628">
        <v>0</v>
      </c>
      <c r="G17" s="628">
        <v>0</v>
      </c>
      <c r="H17" s="628">
        <v>0</v>
      </c>
      <c r="I17" s="616">
        <v>0</v>
      </c>
      <c r="J17" s="628">
        <v>0</v>
      </c>
      <c r="K17" s="628">
        <v>0</v>
      </c>
      <c r="L17" s="628">
        <v>0</v>
      </c>
      <c r="M17" s="628">
        <v>0</v>
      </c>
      <c r="N17" s="616">
        <v>0</v>
      </c>
    </row>
    <row r="18" spans="1:14">
      <c r="A18" s="607" t="s">
        <v>389</v>
      </c>
      <c r="B18" s="596">
        <v>33274.593819999995</v>
      </c>
      <c r="C18" s="596">
        <v>31824.613649999999</v>
      </c>
      <c r="D18" s="596">
        <v>37859.989239999995</v>
      </c>
      <c r="E18" s="596">
        <v>38410.485119999998</v>
      </c>
      <c r="F18" s="596">
        <v>34683.430359999998</v>
      </c>
      <c r="G18" s="596">
        <v>28621.595600000001</v>
      </c>
      <c r="H18" s="596">
        <v>31702.287629999999</v>
      </c>
      <c r="I18" s="596">
        <v>33795.873</v>
      </c>
      <c r="J18" s="596">
        <v>30783.90165</v>
      </c>
      <c r="K18" s="596">
        <v>33804.180259999994</v>
      </c>
      <c r="L18" s="596">
        <v>34456.652629999997</v>
      </c>
      <c r="M18" s="596">
        <v>27216.607959999998</v>
      </c>
      <c r="N18" s="596">
        <v>396434.21092000004</v>
      </c>
    </row>
    <row r="19" spans="1:14">
      <c r="A19" s="609" t="s">
        <v>134</v>
      </c>
      <c r="N19" s="597" t="s">
        <v>385</v>
      </c>
    </row>
    <row r="28" spans="1:14">
      <c r="B28" s="592"/>
      <c r="C28" s="592"/>
      <c r="D28" s="592"/>
      <c r="E28" s="592"/>
      <c r="F28" s="592"/>
      <c r="G28" s="592"/>
      <c r="H28" s="592"/>
      <c r="I28" s="592"/>
      <c r="J28" s="592"/>
      <c r="K28" s="592"/>
      <c r="L28" s="592"/>
      <c r="M28" s="592"/>
      <c r="N28" s="592"/>
    </row>
    <row r="29" spans="1:14">
      <c r="B29" s="592"/>
      <c r="C29" s="592"/>
      <c r="D29" s="592"/>
      <c r="E29" s="592"/>
      <c r="F29" s="592"/>
      <c r="G29" s="592"/>
      <c r="H29" s="592"/>
      <c r="I29" s="592"/>
      <c r="J29" s="592"/>
      <c r="K29" s="592"/>
      <c r="L29" s="592"/>
      <c r="M29" s="592"/>
      <c r="N29" s="592"/>
    </row>
    <row r="30" spans="1:14">
      <c r="B30" s="592"/>
      <c r="C30" s="592"/>
      <c r="D30" s="592"/>
      <c r="E30" s="592"/>
      <c r="F30" s="592"/>
      <c r="G30" s="592"/>
      <c r="H30" s="592"/>
      <c r="I30" s="592"/>
      <c r="J30" s="592"/>
      <c r="K30" s="592"/>
      <c r="L30" s="592"/>
      <c r="M30" s="592"/>
      <c r="N30" s="592"/>
    </row>
    <row r="31" spans="1:14">
      <c r="B31" s="592"/>
    </row>
  </sheetData>
  <mergeCells count="1">
    <mergeCell ref="A1:E2"/>
  </mergeCells>
  <hyperlinks>
    <hyperlink ref="H1" location="INDICE!A1" display="Contents"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6"/>
  <dimension ref="A1:H29"/>
  <sheetViews>
    <sheetView zoomScaleNormal="100" workbookViewId="0">
      <selection sqref="A1:E2"/>
    </sheetView>
  </sheetViews>
  <sheetFormatPr baseColWidth="10" defaultColWidth="11.42578125" defaultRowHeight="12.75"/>
  <cols>
    <col min="1" max="1" width="27.7109375" style="484" customWidth="1"/>
    <col min="2" max="6" width="13.28515625" style="484" customWidth="1"/>
    <col min="7" max="8" width="11.7109375" style="484" customWidth="1"/>
    <col min="9" max="16384" width="11.42578125" style="484"/>
  </cols>
  <sheetData>
    <row r="1" spans="1:8">
      <c r="A1" s="1058" t="s">
        <v>585</v>
      </c>
      <c r="B1" s="1058"/>
      <c r="C1" s="1058"/>
      <c r="D1" s="1058"/>
      <c r="E1" s="1058"/>
      <c r="F1" s="582"/>
      <c r="G1" s="582"/>
      <c r="H1" s="801" t="s">
        <v>222</v>
      </c>
    </row>
    <row r="2" spans="1:8">
      <c r="A2" s="1059"/>
      <c r="B2" s="1059"/>
      <c r="C2" s="1059"/>
      <c r="D2" s="1059"/>
      <c r="E2" s="1059"/>
      <c r="F2" s="583"/>
      <c r="G2" s="583"/>
      <c r="H2" s="597" t="s">
        <v>563</v>
      </c>
    </row>
    <row r="3" spans="1:8" ht="12.75" customHeight="1">
      <c r="A3" s="485"/>
      <c r="B3" s="1050">
        <v>2019</v>
      </c>
      <c r="C3" s="1050">
        <v>2020</v>
      </c>
      <c r="D3" s="1050">
        <v>2021</v>
      </c>
      <c r="E3" s="1050">
        <v>2022</v>
      </c>
      <c r="F3" s="1050">
        <v>2023</v>
      </c>
      <c r="G3" s="1046" t="s">
        <v>345</v>
      </c>
      <c r="H3" s="1048" t="s">
        <v>874</v>
      </c>
    </row>
    <row r="4" spans="1:8">
      <c r="A4" s="486"/>
      <c r="B4" s="1051"/>
      <c r="C4" s="1051"/>
      <c r="D4" s="1051"/>
      <c r="E4" s="1051"/>
      <c r="F4" s="1051"/>
      <c r="G4" s="1047"/>
      <c r="H4" s="1049"/>
    </row>
    <row r="5" spans="1:8">
      <c r="A5" s="615" t="s">
        <v>575</v>
      </c>
      <c r="B5" s="616">
        <v>11747.419899999999</v>
      </c>
      <c r="C5" s="616">
        <v>12004.054349999999</v>
      </c>
      <c r="D5" s="616">
        <v>18761.277710000002</v>
      </c>
      <c r="E5" s="616">
        <v>42997.476580000002</v>
      </c>
      <c r="F5" s="616">
        <v>53161.766760000006</v>
      </c>
      <c r="G5" s="618">
        <v>70.525851581352214</v>
      </c>
      <c r="H5" s="618">
        <v>23.6392713909352</v>
      </c>
    </row>
    <row r="6" spans="1:8">
      <c r="A6" s="590" t="s">
        <v>577</v>
      </c>
      <c r="B6" s="592">
        <v>7258.0227399999994</v>
      </c>
      <c r="C6" s="592">
        <v>6316.9575299999997</v>
      </c>
      <c r="D6" s="592">
        <v>4966.0369900000005</v>
      </c>
      <c r="E6" s="592">
        <v>5879.6757699999998</v>
      </c>
      <c r="F6" s="593">
        <v>6457.6198700000004</v>
      </c>
      <c r="G6" s="620">
        <v>8.5668548710289514</v>
      </c>
      <c r="H6" s="620">
        <v>9.8295233037994691</v>
      </c>
    </row>
    <row r="7" spans="1:8">
      <c r="A7" s="590" t="s">
        <v>578</v>
      </c>
      <c r="B7" s="592">
        <v>4489.3971599999995</v>
      </c>
      <c r="C7" s="592">
        <v>5687.0968199999998</v>
      </c>
      <c r="D7" s="592">
        <v>13795.24072</v>
      </c>
      <c r="E7" s="592">
        <v>35236.030810000004</v>
      </c>
      <c r="F7" s="593">
        <v>37233.146890000004</v>
      </c>
      <c r="G7" s="620">
        <v>49.394509466276922</v>
      </c>
      <c r="H7" s="620">
        <v>5.6678236285149897</v>
      </c>
    </row>
    <row r="8" spans="1:8">
      <c r="A8" s="590" t="s">
        <v>579</v>
      </c>
      <c r="B8" s="592">
        <v>0</v>
      </c>
      <c r="C8" s="592">
        <v>0</v>
      </c>
      <c r="D8" s="592">
        <v>0</v>
      </c>
      <c r="E8" s="592">
        <v>1881.77</v>
      </c>
      <c r="F8" s="593">
        <v>9471</v>
      </c>
      <c r="G8" s="630">
        <v>12.56448724404634</v>
      </c>
      <c r="H8" s="630">
        <v>403.30274156777921</v>
      </c>
    </row>
    <row r="9" spans="1:8">
      <c r="A9" s="615" t="s">
        <v>586</v>
      </c>
      <c r="B9" s="616">
        <v>960.51963000000001</v>
      </c>
      <c r="C9" s="616">
        <v>1383.4736300000002</v>
      </c>
      <c r="D9" s="616">
        <v>16614.4503</v>
      </c>
      <c r="E9" s="616">
        <v>25050.978579999999</v>
      </c>
      <c r="F9" s="616">
        <v>22087.319949999997</v>
      </c>
      <c r="G9" s="618">
        <v>29.301641829473681</v>
      </c>
      <c r="H9" s="618">
        <v>-11.830510415134455</v>
      </c>
    </row>
    <row r="10" spans="1:8">
      <c r="A10" s="590" t="s">
        <v>581</v>
      </c>
      <c r="B10" s="592">
        <v>460.94947999999999</v>
      </c>
      <c r="C10" s="592">
        <v>542.99333000000013</v>
      </c>
      <c r="D10" s="592">
        <v>4256.8618399999996</v>
      </c>
      <c r="E10" s="622">
        <v>5176.5485099999987</v>
      </c>
      <c r="F10" s="631">
        <v>5042.5124999999989</v>
      </c>
      <c r="G10" s="630">
        <v>6.6895347887439769</v>
      </c>
      <c r="H10" s="630">
        <v>-2.589293034559037</v>
      </c>
    </row>
    <row r="11" spans="1:8">
      <c r="A11" s="590" t="s">
        <v>524</v>
      </c>
      <c r="B11" s="622">
        <v>206.85718999999997</v>
      </c>
      <c r="C11" s="622">
        <v>162.69505000000001</v>
      </c>
      <c r="D11" s="592">
        <v>1038.3785500000001</v>
      </c>
      <c r="E11" s="622">
        <v>1269.67391</v>
      </c>
      <c r="F11" s="631">
        <v>1878.2525699999999</v>
      </c>
      <c r="G11" s="621">
        <v>2.4917411526620481</v>
      </c>
      <c r="H11" s="621">
        <v>47.931886699948009</v>
      </c>
    </row>
    <row r="12" spans="1:8">
      <c r="A12" s="590" t="s">
        <v>532</v>
      </c>
      <c r="B12" s="592">
        <v>5.0527600000000001</v>
      </c>
      <c r="C12" s="592">
        <v>0</v>
      </c>
      <c r="D12" s="592">
        <v>1777.7057800000002</v>
      </c>
      <c r="E12" s="592">
        <v>3230.5355599999998</v>
      </c>
      <c r="F12" s="593">
        <v>5241.5751099999998</v>
      </c>
      <c r="G12" s="621">
        <v>6.9536166833814583</v>
      </c>
      <c r="H12" s="621">
        <v>62.250964666675877</v>
      </c>
    </row>
    <row r="13" spans="1:8">
      <c r="A13" s="590" t="s">
        <v>537</v>
      </c>
      <c r="B13" s="592">
        <v>232.44351999999998</v>
      </c>
      <c r="C13" s="592">
        <v>356.62011000000001</v>
      </c>
      <c r="D13" s="592">
        <v>5085.2588500000002</v>
      </c>
      <c r="E13" s="622">
        <v>6995.6831899999997</v>
      </c>
      <c r="F13" s="631">
        <v>1102.6027099999999</v>
      </c>
      <c r="G13" s="621">
        <v>1.4627428661224713</v>
      </c>
      <c r="H13" s="621">
        <v>-84.238812992902268</v>
      </c>
    </row>
    <row r="14" spans="1:8">
      <c r="A14" s="590" t="s">
        <v>582</v>
      </c>
      <c r="B14" s="592">
        <v>55.216680000000004</v>
      </c>
      <c r="C14" s="592">
        <v>124.24584999999999</v>
      </c>
      <c r="D14" s="622">
        <v>1189.3675499999999</v>
      </c>
      <c r="E14" s="622">
        <v>1249.09124</v>
      </c>
      <c r="F14" s="631">
        <v>1257.0370399999997</v>
      </c>
      <c r="G14" s="621">
        <v>1.6676196657558615</v>
      </c>
      <c r="H14" s="621">
        <v>0.63612646903197234</v>
      </c>
    </row>
    <row r="15" spans="1:8">
      <c r="A15" s="590" t="s">
        <v>939</v>
      </c>
      <c r="B15" s="592">
        <v>0</v>
      </c>
      <c r="C15" s="592">
        <v>0</v>
      </c>
      <c r="D15" s="622">
        <v>0</v>
      </c>
      <c r="E15" s="622">
        <v>0</v>
      </c>
      <c r="F15" s="631">
        <v>2.9652900000000004</v>
      </c>
      <c r="G15" s="621">
        <v>3.9338346932634542E-3</v>
      </c>
      <c r="H15" s="621" t="s">
        <v>423</v>
      </c>
    </row>
    <row r="16" spans="1:8">
      <c r="A16" s="590" t="s">
        <v>583</v>
      </c>
      <c r="B16" s="622">
        <v>0</v>
      </c>
      <c r="C16" s="622">
        <v>196.91928999999999</v>
      </c>
      <c r="D16" s="622">
        <v>3266.8777300000002</v>
      </c>
      <c r="E16" s="622">
        <v>7129.4461700000002</v>
      </c>
      <c r="F16" s="631">
        <v>7562.3747300000005</v>
      </c>
      <c r="G16" s="621">
        <v>10.032452838114603</v>
      </c>
      <c r="H16" s="621">
        <v>6.07240099268469</v>
      </c>
    </row>
    <row r="17" spans="1:8">
      <c r="A17" s="615" t="s">
        <v>722</v>
      </c>
      <c r="B17" s="616">
        <v>395.04599999999999</v>
      </c>
      <c r="C17" s="616">
        <v>275.83609999999999</v>
      </c>
      <c r="D17" s="616">
        <v>380.65585999999996</v>
      </c>
      <c r="E17" s="616">
        <v>247.94651000000002</v>
      </c>
      <c r="F17" s="616">
        <v>130.03394999999998</v>
      </c>
      <c r="G17" s="618">
        <v>0.17250658917410613</v>
      </c>
      <c r="H17" s="618">
        <v>-47.555644158895419</v>
      </c>
    </row>
    <row r="18" spans="1:8">
      <c r="A18" s="607" t="s">
        <v>389</v>
      </c>
      <c r="B18" s="596">
        <v>13102.985529999998</v>
      </c>
      <c r="C18" s="596">
        <v>13663.364079999999</v>
      </c>
      <c r="D18" s="596">
        <v>35756.383870000005</v>
      </c>
      <c r="E18" s="596">
        <v>68296.401670000007</v>
      </c>
      <c r="F18" s="596">
        <v>75379.12066</v>
      </c>
      <c r="G18" s="608">
        <v>100</v>
      </c>
      <c r="H18" s="608">
        <v>10.370559527019951</v>
      </c>
    </row>
    <row r="19" spans="1:8">
      <c r="A19" s="609" t="s">
        <v>723</v>
      </c>
      <c r="H19" s="597" t="s">
        <v>385</v>
      </c>
    </row>
    <row r="20" spans="1:8">
      <c r="A20" s="609" t="s">
        <v>771</v>
      </c>
    </row>
    <row r="21" spans="1:8">
      <c r="A21" s="609" t="s">
        <v>733</v>
      </c>
    </row>
    <row r="27" spans="1:8">
      <c r="B27" s="592"/>
      <c r="C27" s="592"/>
      <c r="D27" s="592"/>
      <c r="E27" s="592"/>
      <c r="F27" s="592"/>
    </row>
    <row r="28" spans="1:8">
      <c r="B28" s="592"/>
      <c r="C28" s="592"/>
      <c r="D28" s="592"/>
      <c r="E28" s="592"/>
      <c r="F28" s="592"/>
    </row>
    <row r="29" spans="1:8">
      <c r="B29" s="592"/>
      <c r="C29" s="592"/>
      <c r="D29" s="592"/>
      <c r="E29" s="592"/>
      <c r="F29" s="592"/>
    </row>
  </sheetData>
  <mergeCells count="8">
    <mergeCell ref="G3:G4"/>
    <mergeCell ref="H3:H4"/>
    <mergeCell ref="A1:E2"/>
    <mergeCell ref="B3:B4"/>
    <mergeCell ref="C3:C4"/>
    <mergeCell ref="D3:D4"/>
    <mergeCell ref="E3:E4"/>
    <mergeCell ref="F3:F4"/>
  </mergeCells>
  <hyperlinks>
    <hyperlink ref="H1" location="INDICE!A1" display="Contents" xr:uid="{00000000-0004-0000-3F00-000000000000}"/>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7"/>
  <dimension ref="A1:N32"/>
  <sheetViews>
    <sheetView zoomScaleNormal="100" workbookViewId="0">
      <selection sqref="A1:D2"/>
    </sheetView>
  </sheetViews>
  <sheetFormatPr baseColWidth="10" defaultColWidth="11.42578125" defaultRowHeight="12.75"/>
  <cols>
    <col min="1" max="1" width="26.7109375" style="484" bestFit="1" customWidth="1"/>
    <col min="2" max="3" width="12.5703125" style="484" bestFit="1" customWidth="1"/>
    <col min="4" max="7" width="11.7109375" style="484" bestFit="1" customWidth="1"/>
    <col min="8" max="8" width="12.5703125" style="484" bestFit="1" customWidth="1"/>
    <col min="9" max="13" width="11.7109375" style="484" bestFit="1" customWidth="1"/>
    <col min="14" max="14" width="12.7109375" style="484" bestFit="1" customWidth="1"/>
    <col min="15" max="16384" width="11.42578125" style="484"/>
  </cols>
  <sheetData>
    <row r="1" spans="1:14">
      <c r="A1" s="1058" t="s">
        <v>868</v>
      </c>
      <c r="B1" s="1058"/>
      <c r="C1" s="1058"/>
      <c r="D1" s="1058"/>
      <c r="E1" s="636"/>
      <c r="F1" s="636"/>
      <c r="G1" s="636"/>
      <c r="H1" s="801" t="s">
        <v>222</v>
      </c>
      <c r="I1" s="636"/>
    </row>
    <row r="2" spans="1:14">
      <c r="A2" s="1059"/>
      <c r="B2" s="1059"/>
      <c r="C2" s="1059"/>
      <c r="D2" s="1059"/>
      <c r="E2" s="637"/>
      <c r="F2" s="637"/>
      <c r="G2" s="637"/>
      <c r="H2" s="637"/>
      <c r="I2" s="637"/>
      <c r="K2" s="601"/>
      <c r="N2" s="597" t="s">
        <v>563</v>
      </c>
    </row>
    <row r="3" spans="1:14">
      <c r="A3" s="624"/>
      <c r="B3" s="585" t="s">
        <v>166</v>
      </c>
      <c r="C3" s="585" t="s">
        <v>167</v>
      </c>
      <c r="D3" s="585" t="s">
        <v>168</v>
      </c>
      <c r="E3" s="585" t="s">
        <v>169</v>
      </c>
      <c r="F3" s="585" t="s">
        <v>168</v>
      </c>
      <c r="G3" s="625" t="s">
        <v>170</v>
      </c>
      <c r="H3" s="626" t="s">
        <v>170</v>
      </c>
      <c r="I3" s="585" t="s">
        <v>169</v>
      </c>
      <c r="J3" s="585" t="s">
        <v>171</v>
      </c>
      <c r="K3" s="627" t="s">
        <v>172</v>
      </c>
      <c r="L3" s="585" t="s">
        <v>173</v>
      </c>
      <c r="M3" s="585" t="s">
        <v>174</v>
      </c>
      <c r="N3" s="585" t="s">
        <v>118</v>
      </c>
    </row>
    <row r="4" spans="1:14">
      <c r="A4" s="615" t="s">
        <v>575</v>
      </c>
      <c r="B4" s="616">
        <v>4158.4806600000002</v>
      </c>
      <c r="C4" s="616">
        <v>3381.7781100000002</v>
      </c>
      <c r="D4" s="616">
        <v>5421.8195000000014</v>
      </c>
      <c r="E4" s="616">
        <v>7660.2096999999976</v>
      </c>
      <c r="F4" s="616">
        <v>7328.5619100000049</v>
      </c>
      <c r="G4" s="616">
        <v>4993.0910800000011</v>
      </c>
      <c r="H4" s="616">
        <v>3312.1100999999999</v>
      </c>
      <c r="I4" s="616">
        <v>2571.2065799999996</v>
      </c>
      <c r="J4" s="616">
        <v>2806.75245</v>
      </c>
      <c r="K4" s="616">
        <v>3598.6994000000013</v>
      </c>
      <c r="L4" s="616">
        <v>5272.2589499999995</v>
      </c>
      <c r="M4" s="616">
        <v>2656.7983199999999</v>
      </c>
      <c r="N4" s="616">
        <v>53161.766760000013</v>
      </c>
    </row>
    <row r="5" spans="1:14">
      <c r="A5" s="590" t="s">
        <v>578</v>
      </c>
      <c r="B5" s="592">
        <v>562.77664000000004</v>
      </c>
      <c r="C5" s="592">
        <v>1334.3240399999997</v>
      </c>
      <c r="D5" s="592">
        <v>894.52283999999997</v>
      </c>
      <c r="E5" s="592">
        <v>244.77356000000003</v>
      </c>
      <c r="F5" s="592">
        <v>234.04201999999995</v>
      </c>
      <c r="G5" s="592">
        <v>261.99270000000001</v>
      </c>
      <c r="H5" s="592">
        <v>461.14868000000001</v>
      </c>
      <c r="I5" s="592">
        <v>470.1466999999999</v>
      </c>
      <c r="J5" s="592">
        <v>428.43566000000004</v>
      </c>
      <c r="K5" s="592">
        <v>525.80962999999997</v>
      </c>
      <c r="L5" s="592">
        <v>678.63978999999995</v>
      </c>
      <c r="M5" s="592">
        <v>361.00761000000006</v>
      </c>
      <c r="N5" s="632">
        <v>6457.6198699999995</v>
      </c>
    </row>
    <row r="6" spans="1:14">
      <c r="A6" s="590" t="s">
        <v>579</v>
      </c>
      <c r="B6" s="592">
        <v>3059.7040200000001</v>
      </c>
      <c r="C6" s="592">
        <v>1367.4540700000002</v>
      </c>
      <c r="D6" s="592">
        <v>3707.2966600000018</v>
      </c>
      <c r="E6" s="592">
        <v>6581.436139999998</v>
      </c>
      <c r="F6" s="592">
        <v>6226.519890000005</v>
      </c>
      <c r="G6" s="592">
        <v>3891.0983800000013</v>
      </c>
      <c r="H6" s="592">
        <v>2010.9614199999999</v>
      </c>
      <c r="I6" s="592">
        <v>1143.0598799999998</v>
      </c>
      <c r="J6" s="592">
        <v>1498.3167900000001</v>
      </c>
      <c r="K6" s="592">
        <v>2266.8897700000011</v>
      </c>
      <c r="L6" s="592">
        <v>3993.6191599999993</v>
      </c>
      <c r="M6" s="592">
        <v>1486.7907099999998</v>
      </c>
      <c r="N6" s="632">
        <v>37233.146890000011</v>
      </c>
    </row>
    <row r="7" spans="1:14">
      <c r="A7" s="590" t="s">
        <v>577</v>
      </c>
      <c r="B7" s="592">
        <v>536</v>
      </c>
      <c r="C7" s="592">
        <v>680</v>
      </c>
      <c r="D7" s="592">
        <v>820</v>
      </c>
      <c r="E7" s="592">
        <v>834</v>
      </c>
      <c r="F7" s="592">
        <v>868</v>
      </c>
      <c r="G7" s="592">
        <v>840</v>
      </c>
      <c r="H7" s="592">
        <v>840</v>
      </c>
      <c r="I7" s="592">
        <v>958</v>
      </c>
      <c r="J7" s="592">
        <v>880</v>
      </c>
      <c r="K7" s="592">
        <v>806</v>
      </c>
      <c r="L7" s="592">
        <v>600</v>
      </c>
      <c r="M7" s="592">
        <v>809</v>
      </c>
      <c r="N7" s="632">
        <v>9471</v>
      </c>
    </row>
    <row r="8" spans="1:14">
      <c r="A8" s="615" t="s">
        <v>586</v>
      </c>
      <c r="B8" s="616">
        <v>3218.5887099999995</v>
      </c>
      <c r="C8" s="616">
        <v>1605.3320599999997</v>
      </c>
      <c r="D8" s="616">
        <v>2367.2382400000006</v>
      </c>
      <c r="E8" s="616">
        <v>1650.4874</v>
      </c>
      <c r="F8" s="616">
        <v>2248.4368100000002</v>
      </c>
      <c r="G8" s="616">
        <v>493.52627000000007</v>
      </c>
      <c r="H8" s="616">
        <v>444.00566999999995</v>
      </c>
      <c r="I8" s="616">
        <v>2313.7095300000001</v>
      </c>
      <c r="J8" s="616">
        <v>693.23416000000009</v>
      </c>
      <c r="K8" s="616">
        <v>2731.1669499999998</v>
      </c>
      <c r="L8" s="616">
        <v>2847.39759</v>
      </c>
      <c r="M8" s="616">
        <v>1474.1965600000003</v>
      </c>
      <c r="N8" s="616">
        <v>22087.319949999997</v>
      </c>
    </row>
    <row r="9" spans="1:14">
      <c r="A9" s="590" t="s">
        <v>581</v>
      </c>
      <c r="B9" s="592">
        <v>940.89940999999965</v>
      </c>
      <c r="C9" s="592">
        <v>496.47917000000001</v>
      </c>
      <c r="D9" s="592">
        <v>878.6968300000002</v>
      </c>
      <c r="E9" s="592">
        <v>1040.8457799999999</v>
      </c>
      <c r="F9" s="592">
        <v>161.50065000000006</v>
      </c>
      <c r="G9" s="592">
        <v>97.718959999999996</v>
      </c>
      <c r="H9" s="592">
        <v>216.77881999999991</v>
      </c>
      <c r="I9" s="592">
        <v>197.13656000000003</v>
      </c>
      <c r="J9" s="592">
        <v>327.72151000000002</v>
      </c>
      <c r="K9" s="592">
        <v>280.31988999999993</v>
      </c>
      <c r="L9" s="592">
        <v>301.66407999999996</v>
      </c>
      <c r="M9" s="592">
        <v>102.75084000000005</v>
      </c>
      <c r="N9" s="632">
        <v>5042.5124999999989</v>
      </c>
    </row>
    <row r="10" spans="1:14">
      <c r="A10" s="590" t="s">
        <v>524</v>
      </c>
      <c r="B10" s="592">
        <v>35.084389999999999</v>
      </c>
      <c r="C10" s="592">
        <v>28.051870000000001</v>
      </c>
      <c r="D10" s="592">
        <v>41.196449999999999</v>
      </c>
      <c r="E10" s="592">
        <v>47.882989999999999</v>
      </c>
      <c r="F10" s="592">
        <v>656.08973000000003</v>
      </c>
      <c r="G10" s="592">
        <v>52.462630000000019</v>
      </c>
      <c r="H10" s="592">
        <v>97.941260000000014</v>
      </c>
      <c r="I10" s="592">
        <v>42.620140000000021</v>
      </c>
      <c r="J10" s="592">
        <v>29.719719999999999</v>
      </c>
      <c r="K10" s="592">
        <v>737.62771999999984</v>
      </c>
      <c r="L10" s="592">
        <v>47.10701000000001</v>
      </c>
      <c r="M10" s="592">
        <v>62.468659999999993</v>
      </c>
      <c r="N10" s="632">
        <v>1878.2525699999999</v>
      </c>
    </row>
    <row r="11" spans="1:14">
      <c r="A11" s="590" t="s">
        <v>532</v>
      </c>
      <c r="B11" s="592">
        <v>427.76236</v>
      </c>
      <c r="C11" s="592">
        <v>427.51597999999996</v>
      </c>
      <c r="D11" s="592">
        <v>489.31311999999997</v>
      </c>
      <c r="E11" s="592">
        <v>0</v>
      </c>
      <c r="F11" s="592">
        <v>958.37231000000008</v>
      </c>
      <c r="G11" s="592">
        <v>125.965</v>
      </c>
      <c r="H11" s="592">
        <v>27.609919999999999</v>
      </c>
      <c r="I11" s="592">
        <v>1135.3537099999999</v>
      </c>
      <c r="J11" s="592">
        <v>0</v>
      </c>
      <c r="K11" s="592">
        <v>1.7527300000000001</v>
      </c>
      <c r="L11" s="592">
        <v>481.64848000000001</v>
      </c>
      <c r="M11" s="592">
        <v>1166.2815000000001</v>
      </c>
      <c r="N11" s="632">
        <v>5241.5751099999998</v>
      </c>
    </row>
    <row r="12" spans="1:14">
      <c r="A12" s="590" t="s">
        <v>537</v>
      </c>
      <c r="B12" s="592">
        <v>508.04581999999999</v>
      </c>
      <c r="C12" s="592">
        <v>39.447420000000001</v>
      </c>
      <c r="D12" s="592">
        <v>0.78400000000000003</v>
      </c>
      <c r="E12" s="592">
        <v>0</v>
      </c>
      <c r="F12" s="592">
        <v>60.071930000000002</v>
      </c>
      <c r="G12" s="592">
        <v>98.584339999999997</v>
      </c>
      <c r="H12" s="592">
        <v>101.67567000000001</v>
      </c>
      <c r="I12" s="592">
        <v>34.203489999999995</v>
      </c>
      <c r="J12" s="592">
        <v>63.046910000000004</v>
      </c>
      <c r="K12" s="592">
        <v>0</v>
      </c>
      <c r="L12" s="592">
        <v>57.012860000000003</v>
      </c>
      <c r="M12" s="592">
        <v>139.73026999999999</v>
      </c>
      <c r="N12" s="632">
        <v>1102.6027099999999</v>
      </c>
    </row>
    <row r="13" spans="1:14">
      <c r="A13" s="590" t="s">
        <v>582</v>
      </c>
      <c r="B13" s="592">
        <v>303.86730999999997</v>
      </c>
      <c r="C13" s="592">
        <v>61.875749999999996</v>
      </c>
      <c r="D13" s="592">
        <v>48.195</v>
      </c>
      <c r="E13" s="592">
        <v>108.90281</v>
      </c>
      <c r="F13" s="592">
        <v>412.40219000000002</v>
      </c>
      <c r="G13" s="592">
        <v>81.125339999999994</v>
      </c>
      <c r="H13" s="592">
        <v>0</v>
      </c>
      <c r="I13" s="592">
        <v>0</v>
      </c>
      <c r="J13" s="592">
        <v>110.89107000000001</v>
      </c>
      <c r="K13" s="592">
        <v>17.96968</v>
      </c>
      <c r="L13" s="592">
        <v>111.80789</v>
      </c>
      <c r="M13" s="592">
        <v>0</v>
      </c>
      <c r="N13" s="632">
        <v>1257.0370399999999</v>
      </c>
    </row>
    <row r="14" spans="1:14">
      <c r="A14" s="590" t="s">
        <v>939</v>
      </c>
      <c r="B14" s="592">
        <v>0</v>
      </c>
      <c r="C14" s="592">
        <v>0</v>
      </c>
      <c r="D14" s="592">
        <v>0</v>
      </c>
      <c r="E14" s="592">
        <v>0</v>
      </c>
      <c r="F14" s="592">
        <v>0</v>
      </c>
      <c r="G14" s="592">
        <v>0</v>
      </c>
      <c r="H14" s="592">
        <v>0</v>
      </c>
      <c r="I14" s="592">
        <v>0</v>
      </c>
      <c r="J14" s="592">
        <v>0</v>
      </c>
      <c r="K14" s="592">
        <v>0</v>
      </c>
      <c r="L14" s="592">
        <v>0</v>
      </c>
      <c r="M14" s="592">
        <v>2.9652900000000004</v>
      </c>
      <c r="N14" s="632">
        <v>2.9652900000000004</v>
      </c>
    </row>
    <row r="15" spans="1:14">
      <c r="A15" s="590" t="s">
        <v>583</v>
      </c>
      <c r="B15" s="592">
        <v>1002.9294200000001</v>
      </c>
      <c r="C15" s="592">
        <v>551.96186999999998</v>
      </c>
      <c r="D15" s="592">
        <v>909.05284000000006</v>
      </c>
      <c r="E15" s="592">
        <v>452.85581999999999</v>
      </c>
      <c r="F15" s="592">
        <v>0</v>
      </c>
      <c r="G15" s="592">
        <v>37.67</v>
      </c>
      <c r="H15" s="592">
        <v>0</v>
      </c>
      <c r="I15" s="592">
        <v>904.39562999999998</v>
      </c>
      <c r="J15" s="592">
        <v>161.85495</v>
      </c>
      <c r="K15" s="592">
        <v>1693.49693</v>
      </c>
      <c r="L15" s="592">
        <v>1848.1572699999999</v>
      </c>
      <c r="M15" s="592">
        <v>0</v>
      </c>
      <c r="N15" s="632">
        <v>7562.3747299999995</v>
      </c>
    </row>
    <row r="16" spans="1:14">
      <c r="A16" s="615" t="s">
        <v>722</v>
      </c>
      <c r="B16" s="616">
        <v>3.0361700000000003</v>
      </c>
      <c r="C16" s="616">
        <v>6.5404099999999987</v>
      </c>
      <c r="D16" s="616">
        <v>25.960049999999988</v>
      </c>
      <c r="E16" s="616">
        <v>16.171170000000004</v>
      </c>
      <c r="F16" s="616">
        <v>5.39</v>
      </c>
      <c r="G16" s="616">
        <v>3.3310599999999995</v>
      </c>
      <c r="H16" s="616">
        <v>5.3174999999999999</v>
      </c>
      <c r="I16" s="616">
        <v>19.153410000000001</v>
      </c>
      <c r="J16" s="616">
        <v>24.596199999999996</v>
      </c>
      <c r="K16" s="616">
        <v>20.537980000000005</v>
      </c>
      <c r="L16" s="616">
        <v>0</v>
      </c>
      <c r="M16" s="616">
        <v>0</v>
      </c>
      <c r="N16" s="616">
        <v>130.03395</v>
      </c>
    </row>
    <row r="17" spans="1:14">
      <c r="A17" s="607" t="s">
        <v>389</v>
      </c>
      <c r="B17" s="596">
        <v>7380.1055399999996</v>
      </c>
      <c r="C17" s="596">
        <v>4993.6505799999995</v>
      </c>
      <c r="D17" s="596">
        <v>7815.0177900000017</v>
      </c>
      <c r="E17" s="596">
        <v>9326.8682699999972</v>
      </c>
      <c r="F17" s="596">
        <v>9582.3887200000045</v>
      </c>
      <c r="G17" s="596">
        <v>5489.9484100000018</v>
      </c>
      <c r="H17" s="596">
        <v>3761.43327</v>
      </c>
      <c r="I17" s="596">
        <v>4904.06952</v>
      </c>
      <c r="J17" s="596">
        <v>3524.5828099999999</v>
      </c>
      <c r="K17" s="596">
        <v>6350.4043300000012</v>
      </c>
      <c r="L17" s="596">
        <v>8119.6565399999999</v>
      </c>
      <c r="M17" s="596">
        <v>4130.9948800000002</v>
      </c>
      <c r="N17" s="596">
        <v>75379.12066</v>
      </c>
    </row>
    <row r="18" spans="1:14">
      <c r="A18" s="609" t="s">
        <v>766</v>
      </c>
      <c r="B18" s="502"/>
      <c r="C18" s="502"/>
      <c r="D18" s="502"/>
      <c r="E18" s="599"/>
      <c r="F18" s="502"/>
      <c r="G18" s="502"/>
      <c r="H18" s="502"/>
      <c r="N18" s="597" t="s">
        <v>385</v>
      </c>
    </row>
    <row r="19" spans="1:14">
      <c r="A19" s="609" t="s">
        <v>771</v>
      </c>
      <c r="B19" s="491"/>
      <c r="C19" s="491"/>
      <c r="D19" s="491"/>
      <c r="E19" s="491"/>
      <c r="F19" s="491"/>
      <c r="G19" s="491"/>
      <c r="H19" s="491"/>
      <c r="I19" s="491"/>
      <c r="J19" s="491"/>
      <c r="K19" s="491"/>
      <c r="L19" s="491"/>
      <c r="M19" s="491"/>
      <c r="N19" s="491"/>
    </row>
    <row r="20" spans="1:14">
      <c r="A20" s="609" t="s">
        <v>134</v>
      </c>
      <c r="B20" s="614"/>
      <c r="C20" s="614"/>
      <c r="D20" s="614"/>
      <c r="E20" s="614"/>
      <c r="F20" s="614"/>
      <c r="G20" s="614"/>
      <c r="H20" s="614"/>
      <c r="I20" s="614"/>
      <c r="J20" s="614"/>
      <c r="K20" s="614"/>
      <c r="L20" s="614"/>
      <c r="M20" s="614"/>
      <c r="N20" s="614"/>
    </row>
    <row r="30" spans="1:14">
      <c r="B30" s="592"/>
      <c r="C30" s="592"/>
      <c r="D30" s="592"/>
      <c r="E30" s="592"/>
      <c r="F30" s="592"/>
      <c r="G30" s="592"/>
      <c r="H30" s="592"/>
      <c r="I30" s="592"/>
      <c r="J30" s="592"/>
      <c r="K30" s="592"/>
      <c r="L30" s="592"/>
      <c r="M30" s="592"/>
      <c r="N30" s="592"/>
    </row>
    <row r="31" spans="1:14">
      <c r="B31" s="592"/>
      <c r="C31" s="592"/>
      <c r="D31" s="592"/>
      <c r="E31" s="592"/>
      <c r="F31" s="592"/>
      <c r="G31" s="592"/>
      <c r="H31" s="592"/>
      <c r="I31" s="592"/>
      <c r="J31" s="592"/>
      <c r="K31" s="592"/>
      <c r="L31" s="592"/>
      <c r="M31" s="592"/>
      <c r="N31" s="592"/>
    </row>
    <row r="32" spans="1:14">
      <c r="B32" s="592"/>
      <c r="C32" s="592"/>
      <c r="D32" s="592"/>
      <c r="E32" s="592"/>
      <c r="F32" s="592"/>
      <c r="G32" s="592"/>
      <c r="H32" s="592"/>
      <c r="I32" s="592"/>
      <c r="J32" s="592"/>
      <c r="K32" s="592"/>
      <c r="L32" s="592"/>
      <c r="M32" s="592"/>
      <c r="N32" s="592"/>
    </row>
  </sheetData>
  <mergeCells count="1">
    <mergeCell ref="A1:D2"/>
  </mergeCells>
  <conditionalFormatting sqref="B13:M15">
    <cfRule type="cellIs" dxfId="18" priority="1" operator="between">
      <formula>0.00001</formula>
      <formula>0.499999</formula>
    </cfRule>
  </conditionalFormatting>
  <hyperlinks>
    <hyperlink ref="H1" location="INDICE!A1" display="Contents" xr:uid="{00000000-0004-0000-4000-000000000000}"/>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8">
    <pageSetUpPr fitToPage="1"/>
  </sheetPr>
  <dimension ref="A1:H14"/>
  <sheetViews>
    <sheetView zoomScaleNormal="100" workbookViewId="0">
      <selection sqref="A1:B2"/>
    </sheetView>
  </sheetViews>
  <sheetFormatPr baseColWidth="10" defaultColWidth="11.42578125" defaultRowHeight="13.7" customHeight="1"/>
  <cols>
    <col min="1" max="1" width="32.42578125" style="484" customWidth="1"/>
    <col min="2" max="6" width="12.5703125" style="484" customWidth="1"/>
    <col min="7" max="8" width="11.7109375" style="484" customWidth="1"/>
    <col min="9" max="9" width="9.140625" style="484" customWidth="1"/>
    <col min="10" max="16384" width="11.42578125" style="484"/>
  </cols>
  <sheetData>
    <row r="1" spans="1:8" ht="13.7" customHeight="1">
      <c r="A1" s="1058" t="s">
        <v>257</v>
      </c>
      <c r="B1" s="1058"/>
      <c r="C1" s="582"/>
      <c r="D1" s="582"/>
      <c r="E1" s="582"/>
      <c r="F1" s="582"/>
      <c r="G1" s="582"/>
      <c r="H1" s="801" t="s">
        <v>222</v>
      </c>
    </row>
    <row r="2" spans="1:8" ht="13.7" customHeight="1">
      <c r="A2" s="1059"/>
      <c r="B2" s="1059"/>
      <c r="C2" s="583"/>
      <c r="D2" s="583"/>
      <c r="E2" s="583"/>
      <c r="F2" s="583"/>
      <c r="G2" s="583"/>
      <c r="H2" s="251" t="s">
        <v>563</v>
      </c>
    </row>
    <row r="3" spans="1:8" ht="13.7" customHeight="1">
      <c r="A3" s="584"/>
      <c r="B3" s="1050">
        <v>2019</v>
      </c>
      <c r="C3" s="1050">
        <v>2020</v>
      </c>
      <c r="D3" s="1050">
        <v>2021</v>
      </c>
      <c r="E3" s="1050">
        <v>2022</v>
      </c>
      <c r="F3" s="1050">
        <v>2023</v>
      </c>
      <c r="G3" s="1046" t="s">
        <v>345</v>
      </c>
      <c r="H3" s="1048" t="s">
        <v>874</v>
      </c>
    </row>
    <row r="4" spans="1:8" ht="13.7" customHeight="1">
      <c r="A4" s="601"/>
      <c r="B4" s="1051"/>
      <c r="C4" s="1051"/>
      <c r="D4" s="1051"/>
      <c r="E4" s="1051"/>
      <c r="F4" s="1051"/>
      <c r="G4" s="1060"/>
      <c r="H4" s="1049"/>
    </row>
    <row r="5" spans="1:8" ht="13.7" customHeight="1">
      <c r="A5" s="484" t="s">
        <v>587</v>
      </c>
      <c r="B5" s="491">
        <v>24.303136840200001</v>
      </c>
      <c r="C5" s="491">
        <v>18.934074035600002</v>
      </c>
      <c r="D5" s="491">
        <v>29.847939866325401</v>
      </c>
      <c r="E5" s="491">
        <v>56.776357461469999</v>
      </c>
      <c r="F5" s="602">
        <v>56.028830418241995</v>
      </c>
      <c r="G5" s="603">
        <v>10.366157298663692</v>
      </c>
      <c r="H5" s="603">
        <v>-1.3166167691107986</v>
      </c>
    </row>
    <row r="6" spans="1:8" ht="13.7" customHeight="1">
      <c r="A6" s="484" t="s">
        <v>588</v>
      </c>
      <c r="B6" s="604">
        <v>45.490850840000007</v>
      </c>
      <c r="C6" s="491">
        <v>51.905730069999997</v>
      </c>
      <c r="D6" s="491">
        <v>48.64119298</v>
      </c>
      <c r="E6" s="604">
        <v>0</v>
      </c>
      <c r="F6" s="633">
        <v>0</v>
      </c>
      <c r="G6" s="592">
        <v>0</v>
      </c>
      <c r="H6" s="606" t="s">
        <v>423</v>
      </c>
    </row>
    <row r="7" spans="1:8" ht="13.7" customHeight="1">
      <c r="A7" s="484" t="s">
        <v>589</v>
      </c>
      <c r="B7" s="604">
        <v>1431.8128200000003</v>
      </c>
      <c r="C7" s="604">
        <v>467.91579999999999</v>
      </c>
      <c r="D7" s="604">
        <v>361.45999999999992</v>
      </c>
      <c r="E7" s="491">
        <v>324.14800000000002</v>
      </c>
      <c r="F7" s="602">
        <v>247.19200000000001</v>
      </c>
      <c r="G7" s="603">
        <v>45.73415393188349</v>
      </c>
      <c r="H7" s="606">
        <v>-23.741007194244606</v>
      </c>
    </row>
    <row r="8" spans="1:8" ht="13.7" customHeight="1">
      <c r="A8" s="484" t="s">
        <v>590</v>
      </c>
      <c r="B8" s="604">
        <v>101.07754999999999</v>
      </c>
      <c r="C8" s="604">
        <v>105.58269999999999</v>
      </c>
      <c r="D8" s="604">
        <v>100.09841999999999</v>
      </c>
      <c r="E8" s="491">
        <v>148.49272000000002</v>
      </c>
      <c r="F8" s="602">
        <v>237.27675999999997</v>
      </c>
      <c r="G8" s="603">
        <v>43.899688769452787</v>
      </c>
      <c r="H8" s="606">
        <v>59.790163450437127</v>
      </c>
    </row>
    <row r="9" spans="1:8" ht="13.7" customHeight="1">
      <c r="A9" s="607" t="s">
        <v>118</v>
      </c>
      <c r="B9" s="596">
        <v>1602.6843576801996</v>
      </c>
      <c r="C9" s="596">
        <v>644.33830410559995</v>
      </c>
      <c r="D9" s="596">
        <v>540.0475528463254</v>
      </c>
      <c r="E9" s="596">
        <v>529.41707746146994</v>
      </c>
      <c r="F9" s="596">
        <v>540.49759041824211</v>
      </c>
      <c r="G9" s="608">
        <v>100</v>
      </c>
      <c r="H9" s="608">
        <v>2.0929647773930351</v>
      </c>
    </row>
    <row r="10" spans="1:8" ht="13.7" customHeight="1">
      <c r="A10" s="610" t="s">
        <v>505</v>
      </c>
      <c r="B10" s="925">
        <v>4.025383228047825E-3</v>
      </c>
      <c r="C10" s="925">
        <v>1.7974170777622571E-3</v>
      </c>
      <c r="D10" s="925">
        <v>1.4307783119474223E-3</v>
      </c>
      <c r="E10" s="925">
        <v>1.4572967883939923E-3</v>
      </c>
      <c r="F10" s="925">
        <v>1.6720932560674586E-3</v>
      </c>
      <c r="G10" s="634" t="s">
        <v>476</v>
      </c>
      <c r="H10" s="635">
        <v>14.739377001590858</v>
      </c>
    </row>
    <row r="11" spans="1:8" ht="13.7" customHeight="1">
      <c r="A11" s="609" t="s">
        <v>591</v>
      </c>
      <c r="H11" s="597" t="s">
        <v>350</v>
      </c>
    </row>
    <row r="12" spans="1:8" ht="13.7" customHeight="1">
      <c r="A12" s="609" t="s">
        <v>134</v>
      </c>
      <c r="B12" s="502"/>
      <c r="C12" s="598"/>
      <c r="D12" s="598"/>
      <c r="E12" s="598"/>
      <c r="F12" s="502"/>
      <c r="G12" s="502"/>
      <c r="H12" s="502"/>
    </row>
    <row r="14" spans="1:8" ht="13.7" customHeight="1">
      <c r="B14" s="600"/>
      <c r="C14" s="600"/>
      <c r="D14" s="600"/>
      <c r="E14" s="600"/>
      <c r="F14" s="600"/>
    </row>
  </sheetData>
  <mergeCells count="8">
    <mergeCell ref="G3:G4"/>
    <mergeCell ref="H3:H4"/>
    <mergeCell ref="A1:B2"/>
    <mergeCell ref="B3:B4"/>
    <mergeCell ref="C3:C4"/>
    <mergeCell ref="D3:D4"/>
    <mergeCell ref="E3:E4"/>
    <mergeCell ref="F3:F4"/>
  </mergeCells>
  <conditionalFormatting sqref="B8">
    <cfRule type="cellIs" dxfId="17" priority="3" operator="equal">
      <formula>0</formula>
    </cfRule>
  </conditionalFormatting>
  <conditionalFormatting sqref="E6:F6">
    <cfRule type="cellIs" dxfId="16" priority="1" operator="equal">
      <formula>0</formula>
    </cfRule>
  </conditionalFormatting>
  <hyperlinks>
    <hyperlink ref="H1" location="INDICE!A1" display="Contents" xr:uid="{00000000-0004-0000-41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9">
    <pageSetUpPr fitToPage="1"/>
  </sheetPr>
  <dimension ref="A1:I31"/>
  <sheetViews>
    <sheetView zoomScaleNormal="100" workbookViewId="0">
      <selection sqref="A1:C2"/>
    </sheetView>
  </sheetViews>
  <sheetFormatPr baseColWidth="10" defaultColWidth="11.42578125" defaultRowHeight="13.7" customHeight="1"/>
  <cols>
    <col min="1" max="1" width="26" style="484" customWidth="1"/>
    <col min="2" max="4" width="12.7109375" style="484" customWidth="1"/>
    <col min="5" max="5" width="2.7109375" style="484" customWidth="1"/>
    <col min="6" max="6" width="32.28515625" style="484" customWidth="1"/>
    <col min="7" max="9" width="12.7109375" style="484" customWidth="1"/>
    <col min="10" max="10" width="11.5703125" style="484" customWidth="1"/>
    <col min="11" max="11" width="12.5703125" style="484" customWidth="1"/>
    <col min="12" max="12" width="16.5703125" style="484" customWidth="1"/>
    <col min="13" max="13" width="3" style="484" customWidth="1"/>
    <col min="14" max="14" width="11.5703125" style="484" customWidth="1"/>
    <col min="15" max="16384" width="11.42578125" style="484"/>
  </cols>
  <sheetData>
    <row r="1" spans="1:9" ht="13.7" customHeight="1">
      <c r="A1" s="1058" t="s">
        <v>258</v>
      </c>
      <c r="B1" s="1058"/>
      <c r="C1" s="1058"/>
      <c r="D1" s="636"/>
      <c r="E1" s="636"/>
      <c r="F1" s="636"/>
      <c r="G1" s="636"/>
      <c r="H1" s="801" t="s">
        <v>222</v>
      </c>
      <c r="I1" s="582"/>
    </row>
    <row r="2" spans="1:9" ht="13.7" customHeight="1">
      <c r="A2" s="1059"/>
      <c r="B2" s="1059"/>
      <c r="C2" s="1059"/>
      <c r="D2" s="637"/>
      <c r="E2" s="637"/>
      <c r="F2" s="637"/>
      <c r="G2" s="637"/>
      <c r="H2" s="582"/>
      <c r="I2" s="251" t="s">
        <v>563</v>
      </c>
    </row>
    <row r="3" spans="1:9" ht="13.7" customHeight="1">
      <c r="A3" s="638" t="s">
        <v>592</v>
      </c>
      <c r="B3" s="639">
        <v>2021</v>
      </c>
      <c r="C3" s="639">
        <v>2022</v>
      </c>
      <c r="D3" s="639">
        <v>2023</v>
      </c>
      <c r="E3" s="640"/>
      <c r="F3" s="638" t="s">
        <v>593</v>
      </c>
      <c r="G3" s="639">
        <v>2021</v>
      </c>
      <c r="H3" s="639">
        <v>2022</v>
      </c>
      <c r="I3" s="639">
        <v>2023</v>
      </c>
    </row>
    <row r="4" spans="1:9" ht="13.7" customHeight="1">
      <c r="A4" s="641" t="s">
        <v>594</v>
      </c>
      <c r="B4" s="642">
        <v>416164.97007284639</v>
      </c>
      <c r="C4" s="642">
        <v>446780.50464746152</v>
      </c>
      <c r="D4" s="642">
        <v>396974.70851041825</v>
      </c>
      <c r="E4" s="643"/>
      <c r="F4" s="641" t="s">
        <v>595</v>
      </c>
      <c r="G4" s="642">
        <v>35756.383870000005</v>
      </c>
      <c r="H4" s="642">
        <v>68296.401669999992</v>
      </c>
      <c r="I4" s="642">
        <v>75379.12066</v>
      </c>
    </row>
    <row r="5" spans="1:9" ht="13.7" customHeight="1">
      <c r="A5" s="484" t="s">
        <v>596</v>
      </c>
      <c r="B5" s="491">
        <v>540.0475528463254</v>
      </c>
      <c r="C5" s="491">
        <v>529.41707746146994</v>
      </c>
      <c r="D5" s="602">
        <v>540.49759041824211</v>
      </c>
      <c r="E5" s="643"/>
      <c r="F5" s="484" t="s">
        <v>597</v>
      </c>
      <c r="G5" s="491">
        <v>35756.383870000005</v>
      </c>
      <c r="H5" s="491">
        <v>68296.401669999992</v>
      </c>
      <c r="I5" s="602">
        <v>75379.12066</v>
      </c>
    </row>
    <row r="6" spans="1:9" ht="13.7" customHeight="1">
      <c r="A6" s="484" t="s">
        <v>598</v>
      </c>
      <c r="B6" s="491">
        <v>226570.53166000004</v>
      </c>
      <c r="C6" s="491">
        <v>319077.77627000003</v>
      </c>
      <c r="D6" s="602">
        <v>277077.87981999997</v>
      </c>
      <c r="E6" s="643"/>
      <c r="F6" s="641" t="s">
        <v>599</v>
      </c>
      <c r="G6" s="642">
        <v>377450.19500000001</v>
      </c>
      <c r="H6" s="642">
        <v>363287.06800000003</v>
      </c>
      <c r="I6" s="642">
        <v>323246.07999999996</v>
      </c>
    </row>
    <row r="7" spans="1:9" ht="13.7" customHeight="1">
      <c r="A7" s="484" t="s">
        <v>600</v>
      </c>
      <c r="B7" s="491">
        <v>189054.39086000001</v>
      </c>
      <c r="C7" s="491">
        <v>127173.31129999999</v>
      </c>
      <c r="D7" s="602">
        <v>119356.3311</v>
      </c>
      <c r="E7" s="643"/>
      <c r="F7" s="484" t="s">
        <v>601</v>
      </c>
      <c r="G7" s="491">
        <v>273945.234</v>
      </c>
      <c r="H7" s="491">
        <v>217805.01199999999</v>
      </c>
      <c r="I7" s="602">
        <v>217220.94700000004</v>
      </c>
    </row>
    <row r="8" spans="1:9" ht="13.7" customHeight="1">
      <c r="B8" s="491"/>
      <c r="C8" s="491"/>
      <c r="D8" s="602"/>
      <c r="E8" s="643"/>
      <c r="F8" s="484" t="s">
        <v>602</v>
      </c>
      <c r="G8" s="491">
        <v>90330.665999999997</v>
      </c>
      <c r="H8" s="491">
        <v>136399.78700000001</v>
      </c>
      <c r="I8" s="602">
        <v>96570.077000000005</v>
      </c>
    </row>
    <row r="9" spans="1:9" ht="13.7" customHeight="1">
      <c r="B9" s="491"/>
      <c r="C9" s="491"/>
      <c r="D9" s="602"/>
      <c r="E9" s="643"/>
      <c r="F9" s="484" t="s">
        <v>603</v>
      </c>
      <c r="G9" s="491">
        <v>13174.295000000002</v>
      </c>
      <c r="H9" s="491">
        <v>9082.2689999999984</v>
      </c>
      <c r="I9" s="602">
        <v>9455.0559999999987</v>
      </c>
    </row>
    <row r="10" spans="1:9" ht="13.7" customHeight="1">
      <c r="A10" s="804" t="s">
        <v>518</v>
      </c>
      <c r="B10" s="805">
        <v>-723.54318999999668</v>
      </c>
      <c r="C10" s="805">
        <v>-12183</v>
      </c>
      <c r="D10" s="805">
        <v>4529</v>
      </c>
      <c r="E10" s="643"/>
      <c r="F10" s="804" t="s">
        <v>604</v>
      </c>
      <c r="G10" s="805">
        <v>2234.8480128463707</v>
      </c>
      <c r="H10" s="805">
        <v>3014.0349774615024</v>
      </c>
      <c r="I10" s="805">
        <v>2878.5078504182748</v>
      </c>
    </row>
    <row r="11" spans="1:9" ht="13.7" customHeight="1">
      <c r="A11" s="607" t="s">
        <v>118</v>
      </c>
      <c r="B11" s="596">
        <v>415441.4268828464</v>
      </c>
      <c r="C11" s="596">
        <v>434597.50464746152</v>
      </c>
      <c r="D11" s="596">
        <v>401503.70851041825</v>
      </c>
      <c r="E11" s="643"/>
      <c r="F11" s="607" t="s">
        <v>118</v>
      </c>
      <c r="G11" s="596">
        <v>415441.4268828464</v>
      </c>
      <c r="H11" s="596">
        <v>434597.50464746152</v>
      </c>
      <c r="I11" s="596">
        <v>401503.70851041825</v>
      </c>
    </row>
    <row r="12" spans="1:9" ht="13.7" customHeight="1">
      <c r="B12" s="491"/>
      <c r="C12" s="491"/>
      <c r="E12" s="643"/>
      <c r="I12" s="597" t="s">
        <v>385</v>
      </c>
    </row>
    <row r="13" spans="1:9" ht="13.7" customHeight="1">
      <c r="A13" s="502"/>
      <c r="B13" s="598"/>
      <c r="C13" s="964"/>
      <c r="D13" s="598"/>
      <c r="F13" s="598"/>
      <c r="G13" s="598"/>
      <c r="H13" s="598"/>
      <c r="I13" s="598"/>
    </row>
    <row r="14" spans="1:9" ht="13.7" customHeight="1">
      <c r="A14" s="502"/>
      <c r="B14" s="502"/>
      <c r="C14" s="502"/>
      <c r="D14" s="964"/>
      <c r="E14" s="598"/>
      <c r="F14" s="502"/>
      <c r="G14" s="599"/>
      <c r="H14" s="598"/>
      <c r="I14" s="964"/>
    </row>
    <row r="15" spans="1:9" ht="13.7" customHeight="1">
      <c r="C15" s="491"/>
      <c r="D15" s="613"/>
      <c r="E15" s="502"/>
      <c r="F15" s="613"/>
      <c r="G15" s="294"/>
      <c r="H15" s="491"/>
    </row>
    <row r="18" spans="2:9" ht="13.7" customHeight="1">
      <c r="B18" s="600"/>
      <c r="C18" s="600"/>
      <c r="I18" s="600"/>
    </row>
    <row r="19" spans="2:9" ht="13.7" customHeight="1">
      <c r="B19" s="600"/>
      <c r="C19" s="600"/>
    </row>
    <row r="20" spans="2:9" ht="13.7" customHeight="1">
      <c r="B20" s="600"/>
      <c r="C20" s="600"/>
    </row>
    <row r="24" spans="2:9" ht="13.7" customHeight="1">
      <c r="G24" s="600"/>
      <c r="H24" s="600"/>
    </row>
    <row r="25" spans="2:9" ht="13.7" customHeight="1">
      <c r="G25" s="600"/>
      <c r="H25" s="600"/>
    </row>
    <row r="26" spans="2:9" ht="13.7" customHeight="1">
      <c r="G26" s="600"/>
      <c r="H26" s="600"/>
    </row>
    <row r="27" spans="2:9" ht="13.7" customHeight="1">
      <c r="G27" s="600"/>
      <c r="H27" s="600"/>
    </row>
    <row r="28" spans="2:9" ht="13.7" customHeight="1">
      <c r="G28" s="600"/>
      <c r="H28" s="600"/>
    </row>
    <row r="29" spans="2:9" ht="13.7" customHeight="1">
      <c r="G29" s="600"/>
      <c r="H29" s="600"/>
    </row>
    <row r="30" spans="2:9" ht="13.7" customHeight="1">
      <c r="G30" s="600"/>
      <c r="H30" s="600"/>
    </row>
    <row r="31" spans="2:9" ht="13.7" customHeight="1">
      <c r="G31" s="600"/>
    </row>
  </sheetData>
  <mergeCells count="1">
    <mergeCell ref="A1:C2"/>
  </mergeCells>
  <hyperlinks>
    <hyperlink ref="H1" location="INDICE!A1" display="Contents" xr:uid="{00000000-0004-0000-4200-000000000000}"/>
  </hyperlinks>
  <printOptions horizontalCentered="1"/>
  <pageMargins left="0.70866141732283472" right="0.70866141732283472" top="0.74803149606299213" bottom="0.74803149606299213" header="0.31496062992125984" footer="0.31496062992125984"/>
  <pageSetup paperSize="9" scale="97"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70">
    <pageSetUpPr fitToPage="1"/>
  </sheetPr>
  <dimension ref="A1:H25"/>
  <sheetViews>
    <sheetView zoomScaleNormal="100" workbookViewId="0">
      <selection sqref="A1:D2"/>
    </sheetView>
  </sheetViews>
  <sheetFormatPr baseColWidth="10" defaultColWidth="11.42578125" defaultRowHeight="13.7" customHeight="1"/>
  <cols>
    <col min="1" max="1" width="9.28515625" style="244" customWidth="1"/>
    <col min="2" max="2" width="13.42578125" style="244" customWidth="1"/>
    <col min="3" max="8" width="14.7109375" style="244" customWidth="1"/>
    <col min="9" max="12" width="12.5703125" style="244" customWidth="1"/>
    <col min="13" max="13" width="4.140625" style="244" bestFit="1" customWidth="1"/>
    <col min="14" max="14" width="12.5703125" style="244" customWidth="1"/>
    <col min="15" max="16384" width="11.42578125" style="244"/>
  </cols>
  <sheetData>
    <row r="1" spans="1:8" ht="13.7" customHeight="1">
      <c r="A1" s="1005" t="s">
        <v>605</v>
      </c>
      <c r="B1" s="1005"/>
      <c r="C1" s="1005"/>
      <c r="D1" s="1005"/>
      <c r="E1" s="414"/>
      <c r="F1" s="414"/>
      <c r="G1" s="414"/>
      <c r="H1" s="801" t="s">
        <v>222</v>
      </c>
    </row>
    <row r="2" spans="1:8" ht="13.7" customHeight="1">
      <c r="A2" s="1005"/>
      <c r="B2" s="1005"/>
      <c r="C2" s="1005"/>
      <c r="D2" s="1005"/>
      <c r="E2" s="414"/>
      <c r="G2" s="251"/>
      <c r="H2" s="251" t="s">
        <v>606</v>
      </c>
    </row>
    <row r="3" spans="1:8" ht="13.7" customHeight="1">
      <c r="A3" s="492"/>
      <c r="B3" s="252"/>
      <c r="C3" s="845" t="s">
        <v>607</v>
      </c>
      <c r="D3" s="845" t="s">
        <v>165</v>
      </c>
      <c r="E3" s="845" t="s">
        <v>777</v>
      </c>
      <c r="F3" s="845" t="s">
        <v>165</v>
      </c>
      <c r="G3" s="845" t="s">
        <v>778</v>
      </c>
      <c r="H3" s="845" t="s">
        <v>165</v>
      </c>
    </row>
    <row r="4" spans="1:8" ht="13.7" customHeight="1">
      <c r="A4" s="1065">
        <v>2019</v>
      </c>
      <c r="B4" s="494" t="s">
        <v>546</v>
      </c>
      <c r="C4" s="716">
        <v>9.1141193000000005</v>
      </c>
      <c r="D4" s="25">
        <v>-3.8379881521131418</v>
      </c>
      <c r="E4" s="716">
        <v>7.2296652999999997</v>
      </c>
      <c r="F4" s="25">
        <v>-4.8207917792237023</v>
      </c>
      <c r="G4" s="25"/>
      <c r="H4" s="25"/>
    </row>
    <row r="5" spans="1:8" ht="13.7" customHeight="1">
      <c r="A5" s="1064"/>
      <c r="B5" s="497" t="s">
        <v>608</v>
      </c>
      <c r="C5" s="717">
        <v>8.6282825199999991</v>
      </c>
      <c r="D5" s="32">
        <v>-5.3305949155175245</v>
      </c>
      <c r="E5" s="717">
        <v>6.7438285199999992</v>
      </c>
      <c r="F5" s="32">
        <v>-6.7200452557603256</v>
      </c>
      <c r="G5" s="32"/>
      <c r="H5" s="32"/>
    </row>
    <row r="6" spans="1:8" ht="13.7" customHeight="1">
      <c r="A6" s="1065">
        <v>2020</v>
      </c>
      <c r="B6" s="494" t="s">
        <v>546</v>
      </c>
      <c r="C6" s="716">
        <v>8.3495372399999983</v>
      </c>
      <c r="D6" s="25">
        <v>-3.2305998250970669</v>
      </c>
      <c r="E6" s="716">
        <v>6.4662932399999997</v>
      </c>
      <c r="F6" s="25">
        <v>-4.1153964573227242</v>
      </c>
      <c r="G6" s="25"/>
      <c r="H6" s="25"/>
    </row>
    <row r="7" spans="1:8" ht="13.7" customHeight="1">
      <c r="A7" s="1063"/>
      <c r="B7" s="495" t="s">
        <v>609</v>
      </c>
      <c r="C7" s="846">
        <v>7.9797079999999987</v>
      </c>
      <c r="D7" s="10">
        <v>-4.4293381701235424</v>
      </c>
      <c r="E7" s="846">
        <v>6.0964640000000001</v>
      </c>
      <c r="F7" s="10">
        <v>-5.7193391371777569</v>
      </c>
      <c r="G7" s="10"/>
      <c r="H7" s="10"/>
    </row>
    <row r="8" spans="1:8" ht="13.7" customHeight="1">
      <c r="A8" s="1064"/>
      <c r="B8" s="497" t="s">
        <v>610</v>
      </c>
      <c r="C8" s="717">
        <v>7.7840267999999995</v>
      </c>
      <c r="D8" s="32">
        <v>-2.452235094316725</v>
      </c>
      <c r="E8" s="717">
        <v>5.7697397999999991</v>
      </c>
      <c r="F8" s="32">
        <v>-5.3592410288980794</v>
      </c>
      <c r="G8" s="32"/>
      <c r="H8" s="32"/>
    </row>
    <row r="9" spans="1:8" ht="13.7" customHeight="1">
      <c r="A9" s="1065">
        <v>2021</v>
      </c>
      <c r="B9" s="494" t="s">
        <v>546</v>
      </c>
      <c r="C9" s="716">
        <v>8.1517022399999988</v>
      </c>
      <c r="D9" s="25">
        <v>4.7234606129567709</v>
      </c>
      <c r="E9" s="716">
        <v>6.1374152400000002</v>
      </c>
      <c r="F9" s="25">
        <v>6.3724787034590564</v>
      </c>
      <c r="G9" s="25"/>
      <c r="H9" s="25"/>
    </row>
    <row r="10" spans="1:8" ht="13.7" customHeight="1">
      <c r="A10" s="1063"/>
      <c r="B10" s="495" t="s">
        <v>609</v>
      </c>
      <c r="C10" s="846">
        <v>8.3919162799999985</v>
      </c>
      <c r="D10" s="10">
        <v>2.9467960547096692</v>
      </c>
      <c r="E10" s="846">
        <v>6.3776292799999998</v>
      </c>
      <c r="F10" s="10">
        <v>3.9139284308877831</v>
      </c>
      <c r="G10" s="10"/>
      <c r="H10" s="10"/>
    </row>
    <row r="11" spans="1:8" ht="13.7" customHeight="1">
      <c r="A11" s="1064"/>
      <c r="B11" s="497" t="s">
        <v>610</v>
      </c>
      <c r="C11" s="717">
        <v>8.3238000000000003</v>
      </c>
      <c r="D11" s="32">
        <v>-0.81</v>
      </c>
      <c r="E11" s="717">
        <v>7.1341999999999999</v>
      </c>
      <c r="F11" s="32">
        <v>11.86</v>
      </c>
      <c r="G11" s="717">
        <v>6.7427999999999999</v>
      </c>
      <c r="H11" s="32"/>
    </row>
    <row r="12" spans="1:8" ht="13.7" customHeight="1">
      <c r="A12" s="1063">
        <v>2022</v>
      </c>
      <c r="B12" s="494" t="s">
        <v>546</v>
      </c>
      <c r="C12" s="716">
        <v>8.7993390099999989</v>
      </c>
      <c r="D12" s="25">
        <v>5.712735698136596</v>
      </c>
      <c r="E12" s="716">
        <v>7.6110379399999983</v>
      </c>
      <c r="F12" s="25">
        <v>6.6834530348602481</v>
      </c>
      <c r="G12" s="716">
        <v>7.2198340499999993</v>
      </c>
      <c r="H12" s="25">
        <v>7.0746595149630291</v>
      </c>
    </row>
    <row r="13" spans="1:8" ht="13.7" customHeight="1">
      <c r="A13" s="1063"/>
      <c r="B13" s="495" t="s">
        <v>608</v>
      </c>
      <c r="C13" s="846">
        <v>9.3430694499999998</v>
      </c>
      <c r="D13" s="10">
        <v>6.1792191365974087</v>
      </c>
      <c r="E13" s="846">
        <v>8.154769589999999</v>
      </c>
      <c r="F13" s="10">
        <v>7.1439881693718217</v>
      </c>
      <c r="G13" s="846">
        <v>7.7635644899999985</v>
      </c>
      <c r="H13" s="10">
        <v>7.5310656205456574</v>
      </c>
    </row>
    <row r="14" spans="1:8" ht="13.7" customHeight="1">
      <c r="A14" s="1063"/>
      <c r="B14" s="495" t="s">
        <v>609</v>
      </c>
      <c r="C14" s="846">
        <v>9.9683611499999998</v>
      </c>
      <c r="D14" s="10">
        <v>6.692572535677769</v>
      </c>
      <c r="E14" s="846">
        <v>8.780061289999999</v>
      </c>
      <c r="F14" s="10">
        <v>7.6678034014201994</v>
      </c>
      <c r="G14" s="846">
        <v>8.3888561899999985</v>
      </c>
      <c r="H14" s="10">
        <v>8.0541831114485927</v>
      </c>
    </row>
    <row r="15" spans="1:8" ht="13.7" customHeight="1">
      <c r="A15" s="1064"/>
      <c r="B15" s="497" t="s">
        <v>610</v>
      </c>
      <c r="C15" s="717">
        <v>9.0315361499999991</v>
      </c>
      <c r="D15" s="32">
        <v>-9.3979841410541258</v>
      </c>
      <c r="E15" s="717">
        <v>8.1181600500000002</v>
      </c>
      <c r="F15" s="32">
        <v>-7.5386858717474725</v>
      </c>
      <c r="G15" s="717">
        <v>7.8286649000000006</v>
      </c>
      <c r="H15" s="32">
        <v>-6.6778029961674434</v>
      </c>
    </row>
    <row r="16" spans="1:8" ht="13.7" customHeight="1">
      <c r="A16" s="1061">
        <v>2023</v>
      </c>
      <c r="B16" s="718" t="s">
        <v>546</v>
      </c>
      <c r="C16" s="719">
        <v>9.7491355500000001</v>
      </c>
      <c r="D16" s="720">
        <v>7.9454855528646817</v>
      </c>
      <c r="E16" s="719">
        <v>8.8357594499999994</v>
      </c>
      <c r="F16" s="720">
        <v>8.839434004506959</v>
      </c>
      <c r="G16" s="719">
        <v>8.5462643000000007</v>
      </c>
      <c r="H16" s="720">
        <v>9.1663062497412557</v>
      </c>
    </row>
    <row r="17" spans="1:8" ht="13.7" customHeight="1">
      <c r="A17" s="1061"/>
      <c r="B17" s="847" t="s">
        <v>608</v>
      </c>
      <c r="C17" s="848">
        <v>7.0454401499999992</v>
      </c>
      <c r="D17" s="163">
        <v>-27.732668051784355</v>
      </c>
      <c r="E17" s="848">
        <v>6.1357264500000008</v>
      </c>
      <c r="F17" s="163">
        <v>-30.558018416854917</v>
      </c>
      <c r="G17" s="848">
        <v>5.8467167500000006</v>
      </c>
      <c r="H17" s="163">
        <v>-31.58745687282337</v>
      </c>
    </row>
    <row r="18" spans="1:8" ht="13.7" customHeight="1">
      <c r="A18" s="1061"/>
      <c r="B18" s="847" t="s">
        <v>609</v>
      </c>
      <c r="C18" s="848">
        <v>6.8701930500000001</v>
      </c>
      <c r="D18" s="163">
        <v>-2.4873832758340741</v>
      </c>
      <c r="E18" s="848">
        <v>5.9604793500000008</v>
      </c>
      <c r="F18" s="163">
        <v>-2.8561752455571088</v>
      </c>
      <c r="G18" s="848">
        <v>5.6714696499999997</v>
      </c>
      <c r="H18" s="163">
        <v>-2.9973591588817921</v>
      </c>
    </row>
    <row r="19" spans="1:8" ht="13.7" customHeight="1">
      <c r="A19" s="1062"/>
      <c r="B19" s="721" t="s">
        <v>610</v>
      </c>
      <c r="C19" s="722">
        <v>6.7687525499999994</v>
      </c>
      <c r="D19" s="710">
        <v>-1.4765305612482127</v>
      </c>
      <c r="E19" s="722">
        <v>5.9630581500000011</v>
      </c>
      <c r="F19" s="710">
        <v>4.3264976666687285E-2</v>
      </c>
      <c r="G19" s="722">
        <v>5.6023470999999994</v>
      </c>
      <c r="H19" s="710">
        <v>-1.2187766886842168</v>
      </c>
    </row>
    <row r="23" spans="1:8" ht="13.7" customHeight="1">
      <c r="A23" s="260" t="s">
        <v>611</v>
      </c>
    </row>
    <row r="24" spans="1:8" ht="13.7" customHeight="1">
      <c r="A24" s="260" t="s">
        <v>779</v>
      </c>
      <c r="H24" s="251" t="s">
        <v>350</v>
      </c>
    </row>
    <row r="25" spans="1:8" ht="13.7" customHeight="1">
      <c r="A25" s="609" t="s">
        <v>134</v>
      </c>
    </row>
  </sheetData>
  <mergeCells count="6">
    <mergeCell ref="A16:A19"/>
    <mergeCell ref="A12:A15"/>
    <mergeCell ref="A1:D2"/>
    <mergeCell ref="A4:A5"/>
    <mergeCell ref="A6:A8"/>
    <mergeCell ref="A9:A11"/>
  </mergeCells>
  <hyperlinks>
    <hyperlink ref="H1" location="INDICE!A1" display="Contents" xr:uid="{00000000-0004-0000-43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71"/>
  <dimension ref="A1:H64"/>
  <sheetViews>
    <sheetView zoomScaleNormal="100" workbookViewId="0">
      <selection activeCell="K13" sqref="K13"/>
    </sheetView>
  </sheetViews>
  <sheetFormatPr baseColWidth="10" defaultColWidth="11.42578125" defaultRowHeight="12.75"/>
  <cols>
    <col min="1" max="1" width="15.7109375" style="484" bestFit="1" customWidth="1"/>
    <col min="2" max="16384" width="11.42578125" style="484"/>
  </cols>
  <sheetData>
    <row r="1" spans="1:8">
      <c r="A1" s="1005" t="s">
        <v>746</v>
      </c>
      <c r="B1" s="1005"/>
      <c r="C1" s="1005"/>
      <c r="D1" s="1005"/>
      <c r="E1" s="1005"/>
      <c r="F1" s="414"/>
      <c r="G1" s="244"/>
      <c r="H1" s="801" t="s">
        <v>222</v>
      </c>
    </row>
    <row r="2" spans="1:8">
      <c r="A2" s="1006"/>
      <c r="B2" s="1006"/>
      <c r="C2" s="1006"/>
      <c r="D2" s="1006"/>
      <c r="E2" s="1006"/>
      <c r="F2" s="414"/>
      <c r="G2" s="360" t="s">
        <v>612</v>
      </c>
    </row>
    <row r="3" spans="1:8">
      <c r="A3" s="252"/>
      <c r="B3" s="1011">
        <v>219</v>
      </c>
      <c r="C3" s="1011">
        <v>2020</v>
      </c>
      <c r="D3" s="1011">
        <v>2021</v>
      </c>
      <c r="E3" s="1011">
        <v>2022</v>
      </c>
      <c r="F3" s="1011">
        <v>2023</v>
      </c>
      <c r="G3" s="1066" t="s">
        <v>874</v>
      </c>
    </row>
    <row r="4" spans="1:8">
      <c r="A4" s="253"/>
      <c r="B4" s="1012"/>
      <c r="C4" s="1012"/>
      <c r="D4" s="1012"/>
      <c r="E4" s="1012"/>
      <c r="F4" s="1012"/>
      <c r="G4" s="1067"/>
    </row>
    <row r="5" spans="1:8">
      <c r="A5" s="244" t="s">
        <v>136</v>
      </c>
      <c r="B5" s="293">
        <v>22.25025679137541</v>
      </c>
      <c r="C5" s="293">
        <v>18.698744086120819</v>
      </c>
      <c r="D5" s="293">
        <v>13.573321309278011</v>
      </c>
      <c r="E5" s="293">
        <v>52.827344813392401</v>
      </c>
      <c r="F5" s="417">
        <v>55.855487572295402</v>
      </c>
      <c r="G5" s="10">
        <v>5.7321502142491321</v>
      </c>
    </row>
    <row r="6" spans="1:8">
      <c r="A6" s="244" t="s">
        <v>137</v>
      </c>
      <c r="B6" s="293">
        <v>21.2175696129238</v>
      </c>
      <c r="C6" s="293">
        <v>16.645994729622956</v>
      </c>
      <c r="D6" s="293">
        <v>15.171096600074559</v>
      </c>
      <c r="E6" s="293">
        <v>42.91352471983997</v>
      </c>
      <c r="F6" s="417">
        <v>48.347051357267894</v>
      </c>
      <c r="G6" s="10">
        <v>12.661571550928485</v>
      </c>
    </row>
    <row r="7" spans="1:8">
      <c r="A7" s="244" t="s">
        <v>138</v>
      </c>
      <c r="B7" s="293">
        <v>20.677326326912276</v>
      </c>
      <c r="C7" s="293">
        <v>16.928686578865715</v>
      </c>
      <c r="D7" s="293">
        <v>14.214434121707576</v>
      </c>
      <c r="E7" s="293">
        <v>58.251916792975493</v>
      </c>
      <c r="F7" s="417">
        <v>43.020855553851703</v>
      </c>
      <c r="G7" s="10">
        <v>-26.146884218856258</v>
      </c>
    </row>
    <row r="8" spans="1:8">
      <c r="A8" s="244" t="s">
        <v>139</v>
      </c>
      <c r="B8" s="293">
        <v>19.307249093468055</v>
      </c>
      <c r="C8" s="293">
        <v>16.648158206953692</v>
      </c>
      <c r="D8" s="293">
        <v>14.886335750747268</v>
      </c>
      <c r="E8" s="293">
        <v>62.851054177731882</v>
      </c>
      <c r="F8" s="417">
        <v>39.469105567836799</v>
      </c>
      <c r="G8" s="10">
        <v>-37.202158206885414</v>
      </c>
    </row>
    <row r="9" spans="1:8">
      <c r="A9" s="244" t="s">
        <v>140</v>
      </c>
      <c r="B9" s="293">
        <v>17.154489387557401</v>
      </c>
      <c r="C9" s="293">
        <v>13.167884923727362</v>
      </c>
      <c r="D9" s="293">
        <v>16.373971115564171</v>
      </c>
      <c r="E9" s="293">
        <v>57.318066938947958</v>
      </c>
      <c r="F9" s="417">
        <v>33.686167273011847</v>
      </c>
      <c r="G9" s="10">
        <v>-41.22940798249094</v>
      </c>
    </row>
    <row r="10" spans="1:8">
      <c r="A10" s="244" t="s">
        <v>141</v>
      </c>
      <c r="B10" s="293">
        <v>18.682897983775771</v>
      </c>
      <c r="C10" s="293">
        <v>10.734238677526333</v>
      </c>
      <c r="D10" s="293">
        <v>18.793819443301484</v>
      </c>
      <c r="E10" s="293">
        <v>55.144135227792894</v>
      </c>
      <c r="F10" s="417">
        <v>30.092921909105581</v>
      </c>
      <c r="G10" s="10">
        <v>-45.428608527822902</v>
      </c>
    </row>
    <row r="11" spans="1:8">
      <c r="A11" s="244" t="s">
        <v>142</v>
      </c>
      <c r="B11" s="293">
        <v>16.966233342479356</v>
      </c>
      <c r="C11" s="293">
        <v>10.474092512494655</v>
      </c>
      <c r="D11" s="293">
        <v>19.18943721941244</v>
      </c>
      <c r="E11" s="293">
        <v>64.087512004584482</v>
      </c>
      <c r="F11" s="417">
        <v>34.184255368303205</v>
      </c>
      <c r="G11" s="10">
        <v>-46.660036723132826</v>
      </c>
    </row>
    <row r="12" spans="1:8">
      <c r="A12" s="244" t="s">
        <v>143</v>
      </c>
      <c r="B12" s="293">
        <v>15.538592031357714</v>
      </c>
      <c r="C12" s="293">
        <v>10.185726705260711</v>
      </c>
      <c r="D12" s="293">
        <v>23.450159162288429</v>
      </c>
      <c r="E12" s="293">
        <v>67.635188654353783</v>
      </c>
      <c r="F12" s="417">
        <v>31.054357769495692</v>
      </c>
      <c r="G12" s="10">
        <v>-54.085501367938193</v>
      </c>
    </row>
    <row r="13" spans="1:8">
      <c r="A13" s="244" t="s">
        <v>144</v>
      </c>
      <c r="B13" s="293">
        <v>16.450425163551511</v>
      </c>
      <c r="C13" s="293">
        <v>11.483596506989858</v>
      </c>
      <c r="D13" s="293">
        <v>24.699645344461892</v>
      </c>
      <c r="E13" s="293">
        <v>80.580718264215349</v>
      </c>
      <c r="F13" s="417">
        <v>33.089856055940821</v>
      </c>
      <c r="G13" s="10">
        <v>-58.935764325849263</v>
      </c>
    </row>
    <row r="14" spans="1:8">
      <c r="A14" s="244" t="s">
        <v>145</v>
      </c>
      <c r="B14" s="293">
        <v>18.013161054902422</v>
      </c>
      <c r="C14" s="293">
        <v>13.209701115824116</v>
      </c>
      <c r="D14" s="293">
        <v>37.330193779456025</v>
      </c>
      <c r="E14" s="293">
        <v>67.221538899141123</v>
      </c>
      <c r="F14" s="417">
        <v>35.249951201249893</v>
      </c>
      <c r="G14" s="10">
        <v>-47.561523019967233</v>
      </c>
    </row>
    <row r="15" spans="1:8">
      <c r="A15" s="244" t="s">
        <v>146</v>
      </c>
      <c r="B15" s="293">
        <v>18.265930088227115</v>
      </c>
      <c r="C15" s="293">
        <v>13.015922819051262</v>
      </c>
      <c r="D15" s="293">
        <v>41.579066732648968</v>
      </c>
      <c r="E15" s="293">
        <v>58.557009167316757</v>
      </c>
      <c r="F15" s="417">
        <v>38.6324405523875</v>
      </c>
      <c r="G15" s="10">
        <v>-34.025932844346897</v>
      </c>
    </row>
    <row r="16" spans="1:8">
      <c r="A16" s="244" t="s">
        <v>147</v>
      </c>
      <c r="B16" s="242">
        <v>18.352974024218597</v>
      </c>
      <c r="C16" s="293">
        <v>13.309659854640378</v>
      </c>
      <c r="D16" s="293">
        <v>58.275863806211042</v>
      </c>
      <c r="E16" s="293">
        <v>65.242526890386884</v>
      </c>
      <c r="F16" s="417">
        <v>37.318286306752981</v>
      </c>
      <c r="G16" s="10">
        <v>-42.800672988262789</v>
      </c>
    </row>
    <row r="17" spans="1:7">
      <c r="A17" s="607" t="s">
        <v>613</v>
      </c>
      <c r="B17" s="644">
        <v>18.573092075062451</v>
      </c>
      <c r="C17" s="644">
        <v>13.708533893089822</v>
      </c>
      <c r="D17" s="644">
        <v>24.794778698762656</v>
      </c>
      <c r="E17" s="644">
        <v>61.052544712556589</v>
      </c>
      <c r="F17" s="644">
        <v>38.333394707291603</v>
      </c>
      <c r="G17" s="645">
        <v>-37.212453817002597</v>
      </c>
    </row>
    <row r="18" spans="1:7">
      <c r="A18" s="244"/>
      <c r="B18" s="293"/>
      <c r="C18" s="293"/>
      <c r="D18" s="293"/>
      <c r="E18" s="293"/>
      <c r="F18" s="293"/>
      <c r="G18" s="251" t="s">
        <v>614</v>
      </c>
    </row>
    <row r="34" spans="2:6">
      <c r="B34" s="600"/>
      <c r="C34" s="600"/>
      <c r="D34" s="600"/>
      <c r="E34" s="600"/>
      <c r="F34" s="600"/>
    </row>
    <row r="35" spans="2:6">
      <c r="B35" s="600"/>
      <c r="C35" s="600"/>
      <c r="D35" s="600"/>
      <c r="E35" s="600"/>
      <c r="F35" s="600"/>
    </row>
    <row r="36" spans="2:6">
      <c r="B36" s="600"/>
      <c r="C36" s="600"/>
      <c r="D36" s="600"/>
      <c r="E36" s="600"/>
      <c r="F36" s="600"/>
    </row>
    <row r="37" spans="2:6">
      <c r="B37" s="600"/>
      <c r="C37" s="600"/>
      <c r="D37" s="600"/>
      <c r="E37" s="600"/>
      <c r="F37" s="600"/>
    </row>
    <row r="38" spans="2:6">
      <c r="B38" s="600"/>
      <c r="C38" s="600"/>
      <c r="D38" s="600"/>
      <c r="E38" s="600"/>
      <c r="F38" s="600"/>
    </row>
    <row r="39" spans="2:6">
      <c r="B39" s="600"/>
      <c r="C39" s="600"/>
      <c r="D39" s="600"/>
      <c r="E39" s="600"/>
      <c r="F39" s="600"/>
    </row>
    <row r="40" spans="2:6">
      <c r="B40" s="600"/>
      <c r="C40" s="600"/>
      <c r="D40" s="600"/>
      <c r="E40" s="600"/>
      <c r="F40" s="600"/>
    </row>
    <row r="41" spans="2:6">
      <c r="B41" s="600"/>
      <c r="C41" s="600"/>
      <c r="D41" s="600"/>
      <c r="E41" s="600"/>
      <c r="F41" s="600"/>
    </row>
    <row r="42" spans="2:6">
      <c r="B42" s="600"/>
      <c r="C42" s="600"/>
      <c r="D42" s="600"/>
      <c r="E42" s="600"/>
      <c r="F42" s="600"/>
    </row>
    <row r="43" spans="2:6">
      <c r="B43" s="600"/>
      <c r="C43" s="600"/>
      <c r="D43" s="600"/>
      <c r="E43" s="600"/>
      <c r="F43" s="600"/>
    </row>
    <row r="44" spans="2:6">
      <c r="B44" s="600"/>
      <c r="C44" s="600"/>
      <c r="D44" s="600"/>
      <c r="E44" s="600"/>
      <c r="F44" s="600"/>
    </row>
    <row r="45" spans="2:6">
      <c r="B45" s="600"/>
      <c r="C45" s="600"/>
      <c r="D45" s="600"/>
      <c r="E45" s="600"/>
      <c r="F45" s="600"/>
    </row>
    <row r="46" spans="2:6">
      <c r="B46" s="600"/>
      <c r="C46" s="600"/>
      <c r="D46" s="600"/>
      <c r="E46" s="600"/>
      <c r="F46" s="600"/>
    </row>
    <row r="47" spans="2:6">
      <c r="B47" s="600"/>
      <c r="C47" s="600"/>
      <c r="D47" s="600"/>
      <c r="E47" s="600"/>
      <c r="F47" s="600"/>
    </row>
    <row r="48" spans="2:6">
      <c r="B48" s="600"/>
      <c r="C48" s="600"/>
      <c r="D48" s="600"/>
      <c r="E48" s="600"/>
      <c r="F48" s="600"/>
    </row>
    <row r="49" spans="2:6">
      <c r="B49" s="600"/>
      <c r="C49" s="600"/>
      <c r="D49" s="600"/>
      <c r="E49" s="600"/>
      <c r="F49" s="600"/>
    </row>
    <row r="50" spans="2:6">
      <c r="B50" s="600"/>
      <c r="C50" s="600"/>
      <c r="D50" s="600"/>
      <c r="E50" s="600"/>
      <c r="F50" s="600"/>
    </row>
    <row r="51" spans="2:6">
      <c r="B51" s="600"/>
      <c r="C51" s="600"/>
      <c r="D51" s="600"/>
      <c r="E51" s="600"/>
      <c r="F51" s="600"/>
    </row>
    <row r="52" spans="2:6">
      <c r="B52" s="600"/>
      <c r="C52" s="600"/>
      <c r="D52" s="600"/>
      <c r="E52" s="600"/>
      <c r="F52" s="600"/>
    </row>
    <row r="53" spans="2:6">
      <c r="B53" s="600"/>
      <c r="C53" s="600"/>
      <c r="D53" s="600"/>
      <c r="E53" s="600"/>
      <c r="F53" s="600"/>
    </row>
    <row r="54" spans="2:6">
      <c r="B54" s="600"/>
      <c r="C54" s="600"/>
      <c r="D54" s="600"/>
      <c r="E54" s="600"/>
      <c r="F54" s="600"/>
    </row>
    <row r="55" spans="2:6">
      <c r="B55" s="600"/>
      <c r="C55" s="600"/>
      <c r="D55" s="600"/>
      <c r="E55" s="600"/>
      <c r="F55" s="600"/>
    </row>
    <row r="56" spans="2:6">
      <c r="B56" s="600"/>
      <c r="C56" s="600"/>
      <c r="D56" s="600"/>
      <c r="E56" s="600"/>
      <c r="F56" s="600"/>
    </row>
    <row r="57" spans="2:6">
      <c r="B57" s="600"/>
      <c r="C57" s="600"/>
      <c r="D57" s="600"/>
      <c r="E57" s="600"/>
      <c r="F57" s="600"/>
    </row>
    <row r="58" spans="2:6">
      <c r="B58" s="600"/>
      <c r="C58" s="600"/>
      <c r="D58" s="600"/>
      <c r="E58" s="600"/>
      <c r="F58" s="600"/>
    </row>
    <row r="59" spans="2:6">
      <c r="B59" s="600"/>
      <c r="C59" s="600"/>
      <c r="D59" s="600"/>
      <c r="E59" s="600"/>
      <c r="F59" s="600"/>
    </row>
    <row r="60" spans="2:6">
      <c r="B60" s="600"/>
      <c r="C60" s="600"/>
      <c r="D60" s="600"/>
      <c r="E60" s="600"/>
      <c r="F60" s="600"/>
    </row>
    <row r="61" spans="2:6">
      <c r="B61" s="600"/>
      <c r="C61" s="600"/>
      <c r="D61" s="600"/>
      <c r="E61" s="600"/>
      <c r="F61" s="600"/>
    </row>
    <row r="62" spans="2:6">
      <c r="B62" s="600"/>
      <c r="C62" s="600"/>
      <c r="D62" s="600"/>
      <c r="E62" s="600"/>
      <c r="F62" s="600"/>
    </row>
    <row r="63" spans="2:6">
      <c r="B63" s="600"/>
      <c r="C63" s="600"/>
      <c r="D63" s="600"/>
      <c r="E63" s="600"/>
      <c r="F63" s="600"/>
    </row>
    <row r="64" spans="2:6">
      <c r="B64" s="600"/>
      <c r="C64" s="600"/>
      <c r="D64" s="600"/>
      <c r="E64" s="600"/>
      <c r="F64" s="600"/>
    </row>
  </sheetData>
  <mergeCells count="7">
    <mergeCell ref="A1:E2"/>
    <mergeCell ref="G3:G4"/>
    <mergeCell ref="B3:B4"/>
    <mergeCell ref="C3:C4"/>
    <mergeCell ref="D3:D4"/>
    <mergeCell ref="E3:E4"/>
    <mergeCell ref="F3:F4"/>
  </mergeCells>
  <hyperlinks>
    <hyperlink ref="H1" location="INDICE!A1" display="Contents"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M34"/>
  <sheetViews>
    <sheetView zoomScaleNormal="100" workbookViewId="0">
      <selection sqref="A1:E2"/>
    </sheetView>
  </sheetViews>
  <sheetFormatPr baseColWidth="10" defaultColWidth="11.42578125" defaultRowHeight="12.75"/>
  <cols>
    <col min="1" max="1" width="29.7109375" style="3" bestFit="1" customWidth="1"/>
    <col min="2" max="13" width="12.5703125" style="3" customWidth="1"/>
    <col min="14" max="16384" width="11.42578125" style="3"/>
  </cols>
  <sheetData>
    <row r="1" spans="1:13" ht="12.75" customHeight="1">
      <c r="A1" s="992" t="s">
        <v>842</v>
      </c>
      <c r="B1" s="992"/>
      <c r="C1" s="992"/>
      <c r="D1" s="992"/>
      <c r="E1" s="992"/>
      <c r="F1" s="1"/>
      <c r="G1" s="1"/>
      <c r="H1" s="801" t="s">
        <v>222</v>
      </c>
      <c r="I1" s="1"/>
    </row>
    <row r="2" spans="1:13" ht="12.75" customHeight="1">
      <c r="A2" s="992"/>
      <c r="B2" s="992"/>
      <c r="C2" s="992"/>
      <c r="D2" s="992"/>
      <c r="E2" s="992"/>
      <c r="F2" s="1"/>
      <c r="G2" s="1"/>
      <c r="H2" s="1"/>
      <c r="I2" s="1"/>
    </row>
    <row r="3" spans="1:13">
      <c r="M3" s="4" t="s">
        <v>1</v>
      </c>
    </row>
    <row r="4" spans="1:13">
      <c r="A4" s="52"/>
      <c r="B4" s="991" t="s">
        <v>136</v>
      </c>
      <c r="C4" s="991" t="s">
        <v>137</v>
      </c>
      <c r="D4" s="991" t="s">
        <v>138</v>
      </c>
      <c r="E4" s="991" t="s">
        <v>139</v>
      </c>
      <c r="F4" s="991" t="s">
        <v>140</v>
      </c>
      <c r="G4" s="991" t="s">
        <v>141</v>
      </c>
      <c r="H4" s="991" t="s">
        <v>142</v>
      </c>
      <c r="I4" s="991" t="s">
        <v>143</v>
      </c>
      <c r="J4" s="991" t="s">
        <v>144</v>
      </c>
      <c r="K4" s="991" t="s">
        <v>145</v>
      </c>
      <c r="L4" s="991" t="s">
        <v>146</v>
      </c>
      <c r="M4" s="991" t="s">
        <v>147</v>
      </c>
    </row>
    <row r="5" spans="1:13">
      <c r="A5" s="887"/>
      <c r="B5" s="992"/>
      <c r="C5" s="992"/>
      <c r="D5" s="992"/>
      <c r="E5" s="992"/>
      <c r="F5" s="992"/>
      <c r="G5" s="992"/>
      <c r="H5" s="992"/>
      <c r="I5" s="992"/>
      <c r="J5" s="992"/>
      <c r="K5" s="992"/>
      <c r="L5" s="992"/>
      <c r="M5" s="992"/>
    </row>
    <row r="6" spans="1:13" ht="16.5" customHeight="1">
      <c r="A6" s="102" t="s">
        <v>127</v>
      </c>
      <c r="B6" s="888"/>
      <c r="C6" s="888"/>
      <c r="D6" s="888"/>
      <c r="E6" s="888"/>
      <c r="F6" s="888"/>
      <c r="G6" s="889"/>
      <c r="H6" s="889"/>
      <c r="I6" s="889"/>
      <c r="J6" s="888"/>
      <c r="K6" s="888"/>
      <c r="L6" s="888"/>
      <c r="M6" s="888"/>
    </row>
    <row r="7" spans="1:13" ht="13.7" customHeight="1">
      <c r="A7" s="147" t="s">
        <v>17</v>
      </c>
      <c r="B7" s="47">
        <v>421</v>
      </c>
      <c r="C7" s="47">
        <v>474</v>
      </c>
      <c r="D7" s="47">
        <v>469</v>
      </c>
      <c r="E7" s="47">
        <v>448</v>
      </c>
      <c r="F7" s="47">
        <v>487</v>
      </c>
      <c r="G7" s="47">
        <v>480</v>
      </c>
      <c r="H7" s="47">
        <v>471</v>
      </c>
      <c r="I7" s="47">
        <v>476</v>
      </c>
      <c r="J7" s="47">
        <v>504</v>
      </c>
      <c r="K7" s="47">
        <v>495</v>
      </c>
      <c r="L7" s="47">
        <v>475</v>
      </c>
      <c r="M7" s="47">
        <v>478</v>
      </c>
    </row>
    <row r="8" spans="1:13" ht="13.7" customHeight="1">
      <c r="A8" s="147" t="s">
        <v>22</v>
      </c>
      <c r="B8" s="148">
        <v>109</v>
      </c>
      <c r="C8" s="148">
        <v>128</v>
      </c>
      <c r="D8" s="148">
        <v>135</v>
      </c>
      <c r="E8" s="148">
        <v>138</v>
      </c>
      <c r="F8" s="148">
        <v>140</v>
      </c>
      <c r="G8" s="148">
        <v>150</v>
      </c>
      <c r="H8" s="148">
        <v>160</v>
      </c>
      <c r="I8" s="148">
        <v>163</v>
      </c>
      <c r="J8" s="148">
        <v>147</v>
      </c>
      <c r="K8" s="148">
        <v>142</v>
      </c>
      <c r="L8" s="148">
        <v>135</v>
      </c>
      <c r="M8" s="148">
        <v>137</v>
      </c>
    </row>
    <row r="9" spans="1:13" ht="13.7" customHeight="1">
      <c r="A9" s="147" t="s">
        <v>24</v>
      </c>
      <c r="B9" s="47">
        <v>222</v>
      </c>
      <c r="C9" s="47">
        <v>221</v>
      </c>
      <c r="D9" s="47">
        <v>236</v>
      </c>
      <c r="E9" s="47">
        <v>235</v>
      </c>
      <c r="F9" s="47">
        <v>252</v>
      </c>
      <c r="G9" s="47">
        <v>275</v>
      </c>
      <c r="H9" s="47">
        <v>264</v>
      </c>
      <c r="I9" s="47">
        <v>273</v>
      </c>
      <c r="J9" s="47">
        <v>254</v>
      </c>
      <c r="K9" s="47">
        <v>251</v>
      </c>
      <c r="L9" s="47">
        <v>232</v>
      </c>
      <c r="M9" s="47">
        <v>242</v>
      </c>
    </row>
    <row r="10" spans="1:13" ht="13.7" customHeight="1">
      <c r="A10" s="147" t="s">
        <v>28</v>
      </c>
      <c r="B10" s="47">
        <v>154</v>
      </c>
      <c r="C10" s="47">
        <v>165</v>
      </c>
      <c r="D10" s="47">
        <v>179</v>
      </c>
      <c r="E10" s="47">
        <v>178</v>
      </c>
      <c r="F10" s="47">
        <v>195</v>
      </c>
      <c r="G10" s="47">
        <v>210</v>
      </c>
      <c r="H10" s="47">
        <v>207</v>
      </c>
      <c r="I10" s="47">
        <v>213</v>
      </c>
      <c r="J10" s="47">
        <v>199</v>
      </c>
      <c r="K10" s="47">
        <v>192</v>
      </c>
      <c r="L10" s="47">
        <v>185</v>
      </c>
      <c r="M10" s="47">
        <v>189</v>
      </c>
    </row>
    <row r="11" spans="1:13" ht="13.7" customHeight="1">
      <c r="A11" s="147" t="s">
        <v>33</v>
      </c>
      <c r="B11" s="47">
        <v>23</v>
      </c>
      <c r="C11" s="47">
        <v>24</v>
      </c>
      <c r="D11" s="47">
        <v>26</v>
      </c>
      <c r="E11" s="47">
        <v>25</v>
      </c>
      <c r="F11" s="47">
        <v>29</v>
      </c>
      <c r="G11" s="47">
        <v>27</v>
      </c>
      <c r="H11" s="47">
        <v>31</v>
      </c>
      <c r="I11" s="47">
        <v>31</v>
      </c>
      <c r="J11" s="47">
        <v>27</v>
      </c>
      <c r="K11" s="47">
        <v>27</v>
      </c>
      <c r="L11" s="47">
        <v>26</v>
      </c>
      <c r="M11" s="47">
        <v>27</v>
      </c>
    </row>
    <row r="12" spans="1:13" ht="13.7" customHeight="1">
      <c r="A12" s="147" t="s">
        <v>34</v>
      </c>
      <c r="B12" s="47">
        <v>281</v>
      </c>
      <c r="C12" s="47">
        <v>328</v>
      </c>
      <c r="D12" s="47">
        <v>255</v>
      </c>
      <c r="E12" s="47">
        <v>305</v>
      </c>
      <c r="F12" s="47">
        <v>304</v>
      </c>
      <c r="G12" s="47">
        <v>309</v>
      </c>
      <c r="H12" s="47">
        <v>274</v>
      </c>
      <c r="I12" s="47">
        <v>297</v>
      </c>
      <c r="J12" s="47">
        <v>310</v>
      </c>
      <c r="K12" s="47">
        <v>297</v>
      </c>
      <c r="L12" s="47">
        <v>294</v>
      </c>
      <c r="M12" s="47">
        <v>282</v>
      </c>
    </row>
    <row r="13" spans="1:13" ht="13.7" customHeight="1">
      <c r="A13" s="149" t="s">
        <v>128</v>
      </c>
      <c r="B13" s="47">
        <v>663</v>
      </c>
      <c r="C13" s="47">
        <v>716</v>
      </c>
      <c r="D13" s="47">
        <v>748</v>
      </c>
      <c r="E13" s="47">
        <v>768</v>
      </c>
      <c r="F13" s="47">
        <v>817</v>
      </c>
      <c r="G13" s="47">
        <v>849</v>
      </c>
      <c r="H13" s="47">
        <v>836</v>
      </c>
      <c r="I13" s="47">
        <v>823</v>
      </c>
      <c r="J13" s="47">
        <v>823</v>
      </c>
      <c r="K13" s="47">
        <v>784</v>
      </c>
      <c r="L13" s="47">
        <v>765</v>
      </c>
      <c r="M13" s="47">
        <v>758</v>
      </c>
    </row>
    <row r="14" spans="1:13" ht="13.7" customHeight="1">
      <c r="A14" s="150" t="s">
        <v>129</v>
      </c>
      <c r="B14" s="69">
        <v>1873</v>
      </c>
      <c r="C14" s="69">
        <v>2056</v>
      </c>
      <c r="D14" s="69">
        <v>2048</v>
      </c>
      <c r="E14" s="69">
        <v>2097</v>
      </c>
      <c r="F14" s="69">
        <v>2224</v>
      </c>
      <c r="G14" s="69">
        <v>2300</v>
      </c>
      <c r="H14" s="69">
        <v>2243</v>
      </c>
      <c r="I14" s="69">
        <v>2276</v>
      </c>
      <c r="J14" s="69">
        <v>2264</v>
      </c>
      <c r="K14" s="69">
        <v>2188</v>
      </c>
      <c r="L14" s="69">
        <v>2112</v>
      </c>
      <c r="M14" s="69">
        <v>2113</v>
      </c>
    </row>
    <row r="15" spans="1:13" ht="18" customHeight="1">
      <c r="A15" s="142" t="s">
        <v>130</v>
      </c>
      <c r="B15" s="97"/>
      <c r="C15" s="97"/>
      <c r="D15" s="97"/>
      <c r="E15" s="97"/>
      <c r="F15" s="97"/>
      <c r="G15" s="97"/>
      <c r="H15" s="97"/>
      <c r="I15" s="97"/>
      <c r="J15" s="97"/>
      <c r="K15" s="97"/>
      <c r="L15" s="97"/>
      <c r="M15" s="97"/>
    </row>
    <row r="16" spans="1:13" ht="13.7" customHeight="1">
      <c r="A16" s="141" t="s">
        <v>17</v>
      </c>
      <c r="B16" s="47">
        <v>544</v>
      </c>
      <c r="C16" s="47">
        <v>656</v>
      </c>
      <c r="D16" s="47">
        <v>695</v>
      </c>
      <c r="E16" s="47">
        <v>608</v>
      </c>
      <c r="F16" s="47">
        <v>688</v>
      </c>
      <c r="G16" s="47">
        <v>666</v>
      </c>
      <c r="H16" s="47">
        <v>668</v>
      </c>
      <c r="I16" s="47">
        <v>666</v>
      </c>
      <c r="J16" s="47">
        <v>672</v>
      </c>
      <c r="K16" s="47">
        <v>675</v>
      </c>
      <c r="L16" s="47">
        <v>715</v>
      </c>
      <c r="M16" s="47">
        <v>632</v>
      </c>
    </row>
    <row r="17" spans="1:13" ht="13.7" customHeight="1">
      <c r="A17" s="7" t="s">
        <v>22</v>
      </c>
      <c r="B17" s="47">
        <v>377</v>
      </c>
      <c r="C17" s="47">
        <v>447</v>
      </c>
      <c r="D17" s="47">
        <v>458</v>
      </c>
      <c r="E17" s="47">
        <v>432</v>
      </c>
      <c r="F17" s="47">
        <v>450</v>
      </c>
      <c r="G17" s="47">
        <v>471</v>
      </c>
      <c r="H17" s="47">
        <v>461</v>
      </c>
      <c r="I17" s="47">
        <v>428</v>
      </c>
      <c r="J17" s="47">
        <v>441</v>
      </c>
      <c r="K17" s="47">
        <v>435</v>
      </c>
      <c r="L17" s="47">
        <v>448</v>
      </c>
      <c r="M17" s="47">
        <v>400</v>
      </c>
    </row>
    <row r="18" spans="1:13" ht="13.7" customHeight="1">
      <c r="A18" s="7" t="s">
        <v>24</v>
      </c>
      <c r="B18" s="47">
        <v>640</v>
      </c>
      <c r="C18" s="47">
        <v>677</v>
      </c>
      <c r="D18" s="47">
        <v>731</v>
      </c>
      <c r="E18" s="47">
        <v>645</v>
      </c>
      <c r="F18" s="47">
        <v>689</v>
      </c>
      <c r="G18" s="47">
        <v>774</v>
      </c>
      <c r="H18" s="47">
        <v>715</v>
      </c>
      <c r="I18" s="47">
        <v>658</v>
      </c>
      <c r="J18" s="47">
        <v>707</v>
      </c>
      <c r="K18" s="47">
        <v>718</v>
      </c>
      <c r="L18" s="47">
        <v>672</v>
      </c>
      <c r="M18" s="47">
        <v>634</v>
      </c>
    </row>
    <row r="19" spans="1:13" ht="13.7" customHeight="1">
      <c r="A19" s="7" t="s">
        <v>28</v>
      </c>
      <c r="B19" s="47">
        <v>422</v>
      </c>
      <c r="C19" s="47">
        <v>501</v>
      </c>
      <c r="D19" s="47">
        <v>503</v>
      </c>
      <c r="E19" s="47">
        <v>455</v>
      </c>
      <c r="F19" s="47">
        <v>496</v>
      </c>
      <c r="G19" s="47">
        <v>508</v>
      </c>
      <c r="H19" s="47">
        <v>513</v>
      </c>
      <c r="I19" s="47">
        <v>456</v>
      </c>
      <c r="J19" s="47">
        <v>500</v>
      </c>
      <c r="K19" s="47">
        <v>495</v>
      </c>
      <c r="L19" s="47">
        <v>492</v>
      </c>
      <c r="M19" s="47">
        <v>473</v>
      </c>
    </row>
    <row r="20" spans="1:13" ht="13.7" customHeight="1">
      <c r="A20" s="7" t="s">
        <v>33</v>
      </c>
      <c r="B20" s="47">
        <v>94</v>
      </c>
      <c r="C20" s="47">
        <v>94</v>
      </c>
      <c r="D20" s="47">
        <v>101</v>
      </c>
      <c r="E20" s="47">
        <v>92</v>
      </c>
      <c r="F20" s="47">
        <v>107</v>
      </c>
      <c r="G20" s="47">
        <v>95</v>
      </c>
      <c r="H20" s="47">
        <v>106</v>
      </c>
      <c r="I20" s="47">
        <v>93</v>
      </c>
      <c r="J20" s="47">
        <v>90</v>
      </c>
      <c r="K20" s="47">
        <v>94</v>
      </c>
      <c r="L20" s="47">
        <v>89</v>
      </c>
      <c r="M20" s="47">
        <v>88</v>
      </c>
    </row>
    <row r="21" spans="1:13" ht="13.7" customHeight="1">
      <c r="A21" s="7" t="s">
        <v>34</v>
      </c>
      <c r="B21" s="47">
        <v>504</v>
      </c>
      <c r="C21" s="47">
        <v>563</v>
      </c>
      <c r="D21" s="47">
        <v>483</v>
      </c>
      <c r="E21" s="47">
        <v>543</v>
      </c>
      <c r="F21" s="47">
        <v>592</v>
      </c>
      <c r="G21" s="47">
        <v>566</v>
      </c>
      <c r="H21" s="47">
        <v>527</v>
      </c>
      <c r="I21" s="47">
        <v>547</v>
      </c>
      <c r="J21" s="47">
        <v>541</v>
      </c>
      <c r="K21" s="47">
        <v>583</v>
      </c>
      <c r="L21" s="47">
        <v>565</v>
      </c>
      <c r="M21" s="47">
        <v>525</v>
      </c>
    </row>
    <row r="22" spans="1:13" ht="13.7" customHeight="1">
      <c r="A22" s="7" t="s">
        <v>128</v>
      </c>
      <c r="B22" s="47">
        <v>1676</v>
      </c>
      <c r="C22" s="47">
        <v>1887</v>
      </c>
      <c r="D22" s="47">
        <v>1974</v>
      </c>
      <c r="E22" s="47">
        <v>1854</v>
      </c>
      <c r="F22" s="47">
        <v>2032</v>
      </c>
      <c r="G22" s="47">
        <v>2087</v>
      </c>
      <c r="H22" s="47">
        <v>2091</v>
      </c>
      <c r="I22" s="47">
        <v>2005</v>
      </c>
      <c r="J22" s="47">
        <v>2073</v>
      </c>
      <c r="K22" s="47">
        <v>2071</v>
      </c>
      <c r="L22" s="47">
        <v>1951</v>
      </c>
      <c r="M22" s="47">
        <v>1890</v>
      </c>
    </row>
    <row r="23" spans="1:13" ht="13.7" customHeight="1">
      <c r="A23" s="12" t="s">
        <v>131</v>
      </c>
      <c r="B23" s="69">
        <v>4257</v>
      </c>
      <c r="C23" s="69">
        <v>4825</v>
      </c>
      <c r="D23" s="69">
        <v>4945</v>
      </c>
      <c r="E23" s="69">
        <v>4629</v>
      </c>
      <c r="F23" s="69">
        <v>5054</v>
      </c>
      <c r="G23" s="69">
        <v>5167</v>
      </c>
      <c r="H23" s="69">
        <v>5081</v>
      </c>
      <c r="I23" s="69">
        <v>4853</v>
      </c>
      <c r="J23" s="69">
        <v>5024</v>
      </c>
      <c r="K23" s="69">
        <v>5071</v>
      </c>
      <c r="L23" s="69">
        <v>4932</v>
      </c>
      <c r="M23" s="69">
        <v>4642</v>
      </c>
    </row>
    <row r="24" spans="1:13" ht="18" customHeight="1">
      <c r="A24" s="142" t="s">
        <v>132</v>
      </c>
      <c r="B24" s="97"/>
      <c r="C24" s="97"/>
      <c r="D24" s="97"/>
      <c r="E24" s="97"/>
      <c r="F24" s="97"/>
      <c r="G24" s="97"/>
      <c r="H24" s="97"/>
      <c r="I24" s="97"/>
      <c r="J24" s="97"/>
      <c r="K24" s="97"/>
      <c r="L24" s="97"/>
      <c r="M24" s="97"/>
    </row>
    <row r="25" spans="1:13" ht="13.7" customHeight="1">
      <c r="A25" s="141" t="s">
        <v>17</v>
      </c>
      <c r="B25" s="47">
        <v>965</v>
      </c>
      <c r="C25" s="47">
        <v>1130</v>
      </c>
      <c r="D25" s="47">
        <v>1164</v>
      </c>
      <c r="E25" s="47">
        <v>1056</v>
      </c>
      <c r="F25" s="47">
        <v>1175</v>
      </c>
      <c r="G25" s="47">
        <v>1146</v>
      </c>
      <c r="H25" s="47">
        <v>1139</v>
      </c>
      <c r="I25" s="47">
        <v>1142</v>
      </c>
      <c r="J25" s="47">
        <v>1176</v>
      </c>
      <c r="K25" s="47">
        <v>1170</v>
      </c>
      <c r="L25" s="47">
        <v>1190</v>
      </c>
      <c r="M25" s="47">
        <v>1110</v>
      </c>
    </row>
    <row r="26" spans="1:13" ht="13.7" customHeight="1">
      <c r="A26" s="7" t="s">
        <v>22</v>
      </c>
      <c r="B26" s="47">
        <v>486</v>
      </c>
      <c r="C26" s="47">
        <v>575</v>
      </c>
      <c r="D26" s="47">
        <v>593</v>
      </c>
      <c r="E26" s="47">
        <v>570</v>
      </c>
      <c r="F26" s="47">
        <v>590</v>
      </c>
      <c r="G26" s="47">
        <v>621</v>
      </c>
      <c r="H26" s="47">
        <v>621</v>
      </c>
      <c r="I26" s="47">
        <v>591</v>
      </c>
      <c r="J26" s="47">
        <v>588</v>
      </c>
      <c r="K26" s="47">
        <v>577</v>
      </c>
      <c r="L26" s="47">
        <v>583</v>
      </c>
      <c r="M26" s="47">
        <v>537</v>
      </c>
    </row>
    <row r="27" spans="1:13" ht="13.7" customHeight="1">
      <c r="A27" s="7" t="s">
        <v>24</v>
      </c>
      <c r="B27" s="47">
        <v>862</v>
      </c>
      <c r="C27" s="47">
        <v>898</v>
      </c>
      <c r="D27" s="47">
        <v>967</v>
      </c>
      <c r="E27" s="47">
        <v>880</v>
      </c>
      <c r="F27" s="47">
        <v>941</v>
      </c>
      <c r="G27" s="47">
        <v>1049</v>
      </c>
      <c r="H27" s="47">
        <v>979</v>
      </c>
      <c r="I27" s="47">
        <v>931</v>
      </c>
      <c r="J27" s="47">
        <v>961</v>
      </c>
      <c r="K27" s="47">
        <v>969</v>
      </c>
      <c r="L27" s="47">
        <v>904</v>
      </c>
      <c r="M27" s="47">
        <v>876</v>
      </c>
    </row>
    <row r="28" spans="1:13" ht="13.7" customHeight="1">
      <c r="A28" s="7" t="s">
        <v>28</v>
      </c>
      <c r="B28" s="47">
        <v>576</v>
      </c>
      <c r="C28" s="47">
        <v>666</v>
      </c>
      <c r="D28" s="47">
        <v>682</v>
      </c>
      <c r="E28" s="47">
        <v>633</v>
      </c>
      <c r="F28" s="47">
        <v>691</v>
      </c>
      <c r="G28" s="47">
        <v>718</v>
      </c>
      <c r="H28" s="47">
        <v>720</v>
      </c>
      <c r="I28" s="47">
        <v>669</v>
      </c>
      <c r="J28" s="47">
        <v>699</v>
      </c>
      <c r="K28" s="47">
        <v>687</v>
      </c>
      <c r="L28" s="47">
        <v>677</v>
      </c>
      <c r="M28" s="47">
        <v>662</v>
      </c>
    </row>
    <row r="29" spans="1:13" ht="13.7" customHeight="1">
      <c r="A29" s="7" t="s">
        <v>33</v>
      </c>
      <c r="B29" s="47">
        <v>117</v>
      </c>
      <c r="C29" s="47">
        <v>118</v>
      </c>
      <c r="D29" s="47">
        <v>127</v>
      </c>
      <c r="E29" s="47">
        <v>117</v>
      </c>
      <c r="F29" s="47">
        <v>136</v>
      </c>
      <c r="G29" s="47">
        <v>122</v>
      </c>
      <c r="H29" s="47">
        <v>137</v>
      </c>
      <c r="I29" s="47">
        <v>124</v>
      </c>
      <c r="J29" s="47">
        <v>117</v>
      </c>
      <c r="K29" s="47">
        <v>121</v>
      </c>
      <c r="L29" s="47">
        <v>115</v>
      </c>
      <c r="M29" s="47">
        <v>115</v>
      </c>
    </row>
    <row r="30" spans="1:13" ht="13.7" customHeight="1">
      <c r="A30" s="7" t="s">
        <v>34</v>
      </c>
      <c r="B30" s="47">
        <v>785</v>
      </c>
      <c r="C30" s="47">
        <v>891</v>
      </c>
      <c r="D30" s="47">
        <v>738</v>
      </c>
      <c r="E30" s="47">
        <v>848</v>
      </c>
      <c r="F30" s="47">
        <v>896</v>
      </c>
      <c r="G30" s="47">
        <v>875</v>
      </c>
      <c r="H30" s="47">
        <v>801</v>
      </c>
      <c r="I30" s="47">
        <v>844</v>
      </c>
      <c r="J30" s="47">
        <v>851</v>
      </c>
      <c r="K30" s="47">
        <v>880</v>
      </c>
      <c r="L30" s="47">
        <v>859</v>
      </c>
      <c r="M30" s="47">
        <v>807</v>
      </c>
    </row>
    <row r="31" spans="1:13" ht="13.7" customHeight="1">
      <c r="A31" s="7" t="s">
        <v>128</v>
      </c>
      <c r="B31" s="47">
        <v>2339</v>
      </c>
      <c r="C31" s="47">
        <v>2603</v>
      </c>
      <c r="D31" s="47">
        <v>2722</v>
      </c>
      <c r="E31" s="47">
        <v>2622</v>
      </c>
      <c r="F31" s="47">
        <v>2849</v>
      </c>
      <c r="G31" s="47">
        <v>2936</v>
      </c>
      <c r="H31" s="47">
        <v>2927</v>
      </c>
      <c r="I31" s="47">
        <v>2828</v>
      </c>
      <c r="J31" s="47">
        <v>2896</v>
      </c>
      <c r="K31" s="47">
        <v>2855</v>
      </c>
      <c r="L31" s="47">
        <v>2716</v>
      </c>
      <c r="M31" s="47">
        <v>2648</v>
      </c>
    </row>
    <row r="32" spans="1:13" ht="13.7" customHeight="1">
      <c r="A32" s="12" t="s">
        <v>133</v>
      </c>
      <c r="B32" s="69">
        <v>6130</v>
      </c>
      <c r="C32" s="69">
        <v>6881</v>
      </c>
      <c r="D32" s="69">
        <v>6993</v>
      </c>
      <c r="E32" s="69">
        <v>6726</v>
      </c>
      <c r="F32" s="69">
        <v>7278</v>
      </c>
      <c r="G32" s="69">
        <v>7467</v>
      </c>
      <c r="H32" s="69">
        <v>7324</v>
      </c>
      <c r="I32" s="69">
        <v>7129</v>
      </c>
      <c r="J32" s="69">
        <v>7288</v>
      </c>
      <c r="K32" s="69">
        <v>7259</v>
      </c>
      <c r="L32" s="69">
        <v>7044</v>
      </c>
      <c r="M32" s="69">
        <v>6755</v>
      </c>
    </row>
    <row r="33" spans="1:13">
      <c r="M33" s="4" t="s">
        <v>135</v>
      </c>
    </row>
    <row r="34" spans="1:13">
      <c r="A34" s="151"/>
    </row>
  </sheetData>
  <mergeCells count="13">
    <mergeCell ref="A1:E2"/>
    <mergeCell ref="B4:B5"/>
    <mergeCell ref="C4:C5"/>
    <mergeCell ref="D4:D5"/>
    <mergeCell ref="J4:J5"/>
    <mergeCell ref="K4:K5"/>
    <mergeCell ref="L4:L5"/>
    <mergeCell ref="M4:M5"/>
    <mergeCell ref="E4:E5"/>
    <mergeCell ref="F4:F5"/>
    <mergeCell ref="G4:G5"/>
    <mergeCell ref="H4:H5"/>
    <mergeCell ref="I4:I5"/>
  </mergeCells>
  <hyperlinks>
    <hyperlink ref="H1" location="INDICE!A1" display="Contents" xr:uid="{00000000-0004-0000-0600-000000000000}"/>
  </hyperlinks>
  <pageMargins left="0.7" right="0.7" top="0.75" bottom="0.75" header="0.3" footer="0.3"/>
  <pageSetup paperSize="9" scale="52"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2"/>
  <dimension ref="A1:S10"/>
  <sheetViews>
    <sheetView zoomScaleNormal="100" workbookViewId="0">
      <selection sqref="A1:E2"/>
    </sheetView>
  </sheetViews>
  <sheetFormatPr baseColWidth="10" defaultColWidth="11.42578125" defaultRowHeight="13.7" customHeight="1"/>
  <cols>
    <col min="1" max="1" width="11.42578125" style="3"/>
    <col min="2" max="19" width="9.7109375" style="3" customWidth="1"/>
    <col min="20" max="16384" width="11.42578125" style="3"/>
  </cols>
  <sheetData>
    <row r="1" spans="1:19" ht="13.7" customHeight="1">
      <c r="A1" s="975" t="s">
        <v>615</v>
      </c>
      <c r="B1" s="975"/>
      <c r="C1" s="975"/>
      <c r="D1" s="975"/>
      <c r="E1" s="975"/>
      <c r="H1" s="801" t="s">
        <v>222</v>
      </c>
    </row>
    <row r="2" spans="1:19" ht="13.7" customHeight="1">
      <c r="A2" s="975"/>
      <c r="B2" s="975"/>
      <c r="C2" s="975"/>
      <c r="D2" s="975"/>
      <c r="E2" s="975"/>
      <c r="S2" s="4" t="s">
        <v>104</v>
      </c>
    </row>
    <row r="3" spans="1:19" ht="13.7" customHeight="1">
      <c r="A3" s="95"/>
      <c r="B3" s="986" t="s">
        <v>391</v>
      </c>
      <c r="C3" s="986"/>
      <c r="D3" s="986"/>
      <c r="E3" s="986"/>
      <c r="F3" s="986"/>
      <c r="G3" s="1002"/>
      <c r="H3" s="986" t="s">
        <v>884</v>
      </c>
      <c r="I3" s="986"/>
      <c r="J3" s="986"/>
      <c r="K3" s="986"/>
      <c r="L3" s="986"/>
      <c r="M3" s="986"/>
      <c r="N3" s="986"/>
      <c r="O3" s="986"/>
      <c r="P3" s="986"/>
      <c r="Q3" s="986"/>
      <c r="R3" s="986"/>
      <c r="S3" s="986"/>
    </row>
    <row r="4" spans="1:19" ht="13.7" customHeight="1">
      <c r="A4" s="96"/>
      <c r="B4" s="308">
        <v>2019</v>
      </c>
      <c r="C4" s="308">
        <v>2020</v>
      </c>
      <c r="D4" s="308">
        <v>2021</v>
      </c>
      <c r="E4" s="308">
        <v>2022</v>
      </c>
      <c r="F4" s="308">
        <v>2023</v>
      </c>
      <c r="G4" s="646" t="s">
        <v>165</v>
      </c>
      <c r="H4" s="168" t="s">
        <v>166</v>
      </c>
      <c r="I4" s="168" t="s">
        <v>167</v>
      </c>
      <c r="J4" s="168" t="s">
        <v>168</v>
      </c>
      <c r="K4" s="168" t="s">
        <v>169</v>
      </c>
      <c r="L4" s="168" t="s">
        <v>168</v>
      </c>
      <c r="M4" s="168" t="s">
        <v>170</v>
      </c>
      <c r="N4" s="168" t="s">
        <v>170</v>
      </c>
      <c r="O4" s="168" t="s">
        <v>169</v>
      </c>
      <c r="P4" s="168" t="s">
        <v>171</v>
      </c>
      <c r="Q4" s="168" t="s">
        <v>172</v>
      </c>
      <c r="R4" s="168" t="s">
        <v>173</v>
      </c>
      <c r="S4" s="168" t="s">
        <v>174</v>
      </c>
    </row>
    <row r="5" spans="1:19" ht="13.7" customHeight="1">
      <c r="A5" s="97" t="s">
        <v>120</v>
      </c>
      <c r="B5" s="68">
        <v>2893.5479999999998</v>
      </c>
      <c r="C5" s="68">
        <v>3036.5529999999999</v>
      </c>
      <c r="D5" s="68">
        <v>2652.0810000000001</v>
      </c>
      <c r="E5" s="68">
        <v>2781.2930000000001</v>
      </c>
      <c r="F5" s="119">
        <v>2777.74</v>
      </c>
      <c r="G5" s="917">
        <v>-0.12774633956221804</v>
      </c>
      <c r="H5" s="68">
        <v>2829.056</v>
      </c>
      <c r="I5" s="68">
        <v>2812.748</v>
      </c>
      <c r="J5" s="68">
        <v>2759.2759999999998</v>
      </c>
      <c r="K5" s="68">
        <v>2821.2249999999999</v>
      </c>
      <c r="L5" s="68">
        <v>2813.9749999999999</v>
      </c>
      <c r="M5" s="68">
        <v>2792.8829999999998</v>
      </c>
      <c r="N5" s="68">
        <v>2820.6469999999999</v>
      </c>
      <c r="O5" s="68">
        <v>2822.944</v>
      </c>
      <c r="P5" s="68">
        <v>2827.9209999999998</v>
      </c>
      <c r="Q5" s="68">
        <v>2792.096</v>
      </c>
      <c r="R5" s="68">
        <v>2789.1190000000001</v>
      </c>
      <c r="S5" s="68">
        <v>2777.74</v>
      </c>
    </row>
    <row r="6" spans="1:19" ht="13.7" customHeight="1">
      <c r="A6" s="96" t="s">
        <v>616</v>
      </c>
      <c r="B6" s="90">
        <v>1535.3330000000001</v>
      </c>
      <c r="C6" s="90">
        <v>1541.1959999999999</v>
      </c>
      <c r="D6" s="90">
        <v>1483.7370000000001</v>
      </c>
      <c r="E6" s="90">
        <v>1213.7560000000001</v>
      </c>
      <c r="F6" s="121">
        <v>1206.6559999999999</v>
      </c>
      <c r="G6" s="182">
        <v>-0.58496106301432205</v>
      </c>
      <c r="H6" s="90">
        <v>1221.559</v>
      </c>
      <c r="I6" s="90">
        <v>1222.213</v>
      </c>
      <c r="J6" s="90">
        <v>1216.7149999999999</v>
      </c>
      <c r="K6" s="90">
        <v>1209.9590000000001</v>
      </c>
      <c r="L6" s="90">
        <v>1208.596</v>
      </c>
      <c r="M6" s="90">
        <v>1205.82</v>
      </c>
      <c r="N6" s="90">
        <v>1205.23</v>
      </c>
      <c r="O6" s="90">
        <v>1209.115</v>
      </c>
      <c r="P6" s="90">
        <v>1208.913</v>
      </c>
      <c r="Q6" s="90">
        <v>1207.712</v>
      </c>
      <c r="R6" s="90">
        <v>1208.009</v>
      </c>
      <c r="S6" s="90">
        <v>1206.6559999999999</v>
      </c>
    </row>
    <row r="7" spans="1:19" s="49" customFormat="1" ht="13.7" customHeight="1">
      <c r="A7" s="166" t="s">
        <v>118</v>
      </c>
      <c r="B7" s="648">
        <v>4428.8810000000003</v>
      </c>
      <c r="C7" s="648">
        <v>4577.75</v>
      </c>
      <c r="D7" s="648">
        <v>4135.817</v>
      </c>
      <c r="E7" s="648">
        <v>3995.049</v>
      </c>
      <c r="F7" s="648">
        <v>3984.395</v>
      </c>
      <c r="G7" s="649">
        <v>-0.26668008327307424</v>
      </c>
      <c r="H7" s="648">
        <v>4050.6149999999998</v>
      </c>
      <c r="I7" s="648">
        <v>4034.9609999999998</v>
      </c>
      <c r="J7" s="648">
        <v>3975.991</v>
      </c>
      <c r="K7" s="648">
        <v>4031.1840000000002</v>
      </c>
      <c r="L7" s="648">
        <v>4022.57</v>
      </c>
      <c r="M7" s="648">
        <v>3998.7020000000002</v>
      </c>
      <c r="N7" s="648">
        <v>4025.877</v>
      </c>
      <c r="O7" s="648">
        <v>4032.0590000000002</v>
      </c>
      <c r="P7" s="648">
        <v>4036.8330000000001</v>
      </c>
      <c r="Q7" s="648">
        <v>3999.808</v>
      </c>
      <c r="R7" s="648">
        <v>3997.1280000000002</v>
      </c>
      <c r="S7" s="648">
        <v>3984.395</v>
      </c>
    </row>
    <row r="8" spans="1:19" ht="13.7" customHeight="1">
      <c r="A8" s="46" t="s">
        <v>882</v>
      </c>
      <c r="D8" s="2"/>
      <c r="S8" s="4" t="s">
        <v>79</v>
      </c>
    </row>
    <row r="9" spans="1:19" ht="13.7" customHeight="1">
      <c r="A9" s="46" t="s">
        <v>736</v>
      </c>
      <c r="B9" s="46"/>
      <c r="C9" s="140"/>
      <c r="D9" s="140"/>
      <c r="E9" s="140"/>
      <c r="G9" s="146"/>
    </row>
    <row r="10" spans="1:19" ht="13.7" customHeight="1">
      <c r="A10" s="46" t="s">
        <v>737</v>
      </c>
      <c r="G10" s="146"/>
      <c r="H10" s="873"/>
      <c r="I10" s="873"/>
      <c r="J10" s="873"/>
      <c r="K10" s="873"/>
      <c r="L10" s="873"/>
      <c r="M10" s="873"/>
      <c r="N10" s="873"/>
      <c r="O10" s="873"/>
      <c r="P10" s="916"/>
      <c r="Q10" s="873"/>
      <c r="R10" s="873"/>
      <c r="S10" s="873"/>
    </row>
  </sheetData>
  <mergeCells count="3">
    <mergeCell ref="A1:E2"/>
    <mergeCell ref="B3:G3"/>
    <mergeCell ref="H3:S3"/>
  </mergeCells>
  <hyperlinks>
    <hyperlink ref="H1" location="INDICE!A1" display="Contents" xr:uid="{00000000-0004-0000-4500-000000000000}"/>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3"/>
  <dimension ref="A1:S10"/>
  <sheetViews>
    <sheetView zoomScaleNormal="100" workbookViewId="0">
      <selection sqref="A1:E2"/>
    </sheetView>
  </sheetViews>
  <sheetFormatPr baseColWidth="10" defaultColWidth="11.42578125" defaultRowHeight="13.7" customHeight="1"/>
  <cols>
    <col min="1" max="1" width="29.5703125" style="3" customWidth="1"/>
    <col min="2" max="19" width="9.7109375" style="3" customWidth="1"/>
    <col min="20" max="22" width="11.5703125" style="3" bestFit="1" customWidth="1"/>
    <col min="23" max="23" width="12.7109375" style="3" bestFit="1" customWidth="1"/>
    <col min="24" max="24" width="11.5703125" style="3" bestFit="1" customWidth="1"/>
    <col min="25" max="25" width="11.85546875" style="3" bestFit="1" customWidth="1"/>
    <col min="26" max="34" width="11.5703125" style="3" bestFit="1" customWidth="1"/>
    <col min="35" max="35" width="12.7109375" style="3" bestFit="1" customWidth="1"/>
    <col min="36" max="36" width="11.5703125" style="3" bestFit="1" customWidth="1"/>
    <col min="37" max="37" width="11.85546875" style="3" bestFit="1" customWidth="1"/>
    <col min="38" max="46" width="11.5703125" style="3" bestFit="1" customWidth="1"/>
    <col min="47" max="47" width="12.7109375" style="3" bestFit="1" customWidth="1"/>
    <col min="48" max="48" width="11.5703125" style="3" bestFit="1" customWidth="1"/>
    <col min="49" max="49" width="11.85546875" style="3" bestFit="1" customWidth="1"/>
    <col min="50" max="54" width="11.5703125" style="3" bestFit="1" customWidth="1"/>
    <col min="55" max="16384" width="11.42578125" style="3"/>
  </cols>
  <sheetData>
    <row r="1" spans="1:19" ht="13.7" customHeight="1">
      <c r="A1" s="1003" t="s">
        <v>764</v>
      </c>
      <c r="B1" s="1003"/>
      <c r="C1" s="1003"/>
      <c r="D1" s="1003"/>
      <c r="E1" s="1003"/>
      <c r="F1" s="651"/>
      <c r="H1" s="801" t="s">
        <v>222</v>
      </c>
    </row>
    <row r="2" spans="1:19" ht="13.7" customHeight="1">
      <c r="A2" s="1003"/>
      <c r="B2" s="1003"/>
      <c r="C2" s="1003"/>
      <c r="D2" s="1003"/>
      <c r="E2" s="1003"/>
      <c r="F2" s="651"/>
      <c r="S2" s="4" t="s">
        <v>356</v>
      </c>
    </row>
    <row r="3" spans="1:19" ht="13.7" customHeight="1">
      <c r="A3" s="95"/>
      <c r="B3" s="986" t="s">
        <v>391</v>
      </c>
      <c r="C3" s="986"/>
      <c r="D3" s="986"/>
      <c r="E3" s="986"/>
      <c r="F3" s="986"/>
      <c r="G3" s="1002"/>
      <c r="H3" s="998" t="s">
        <v>884</v>
      </c>
      <c r="I3" s="986"/>
      <c r="J3" s="986"/>
      <c r="K3" s="986"/>
      <c r="L3" s="986"/>
      <c r="M3" s="986"/>
      <c r="N3" s="986"/>
      <c r="O3" s="986"/>
      <c r="P3" s="986"/>
      <c r="Q3" s="986"/>
      <c r="R3" s="986"/>
      <c r="S3" s="986"/>
    </row>
    <row r="4" spans="1:19" ht="13.7" customHeight="1">
      <c r="A4" s="96"/>
      <c r="B4" s="308">
        <v>2019</v>
      </c>
      <c r="C4" s="308">
        <v>2020</v>
      </c>
      <c r="D4" s="308">
        <v>2021</v>
      </c>
      <c r="E4" s="308">
        <v>2022</v>
      </c>
      <c r="F4" s="308">
        <v>2023</v>
      </c>
      <c r="G4" s="371" t="s">
        <v>165</v>
      </c>
      <c r="H4" s="647" t="s">
        <v>166</v>
      </c>
      <c r="I4" s="168" t="s">
        <v>167</v>
      </c>
      <c r="J4" s="168" t="s">
        <v>168</v>
      </c>
      <c r="K4" s="168" t="s">
        <v>169</v>
      </c>
      <c r="L4" s="168" t="s">
        <v>168</v>
      </c>
      <c r="M4" s="168" t="s">
        <v>170</v>
      </c>
      <c r="N4" s="168" t="s">
        <v>170</v>
      </c>
      <c r="O4" s="168" t="s">
        <v>169</v>
      </c>
      <c r="P4" s="168" t="s">
        <v>171</v>
      </c>
      <c r="Q4" s="168" t="s">
        <v>172</v>
      </c>
      <c r="R4" s="168" t="s">
        <v>173</v>
      </c>
      <c r="S4" s="168" t="s">
        <v>174</v>
      </c>
    </row>
    <row r="5" spans="1:19" ht="13.7" customHeight="1">
      <c r="A5" s="97" t="s">
        <v>617</v>
      </c>
      <c r="B5" s="68">
        <v>6224.7681016179004</v>
      </c>
      <c r="C5" s="68">
        <v>6202.6667678876001</v>
      </c>
      <c r="D5" s="68">
        <v>5617.5692960609986</v>
      </c>
      <c r="E5" s="68">
        <v>5579.5442959755001</v>
      </c>
      <c r="F5" s="119">
        <v>5618.2523120657997</v>
      </c>
      <c r="G5" s="915">
        <v>0.69374870127332233</v>
      </c>
      <c r="H5" s="652">
        <v>5579.5442959755001</v>
      </c>
      <c r="I5" s="652">
        <v>5579.5442959755001</v>
      </c>
      <c r="J5" s="652">
        <v>5579.5442959755001</v>
      </c>
      <c r="K5" s="652">
        <v>5624.6642959755</v>
      </c>
      <c r="L5" s="652">
        <v>5630.3242959754998</v>
      </c>
      <c r="M5" s="652">
        <v>5619.0442959755001</v>
      </c>
      <c r="N5" s="652">
        <v>5619.0442959755001</v>
      </c>
      <c r="O5" s="652">
        <v>5619.0442959755001</v>
      </c>
      <c r="P5" s="652">
        <v>5619.0442959755001</v>
      </c>
      <c r="Q5" s="652">
        <v>5619.0442959755001</v>
      </c>
      <c r="R5" s="652">
        <v>5621.3250944655001</v>
      </c>
      <c r="S5" s="652">
        <v>5618.2523120657997</v>
      </c>
    </row>
    <row r="6" spans="1:19" ht="13.7" customHeight="1">
      <c r="A6" s="96" t="s">
        <v>618</v>
      </c>
      <c r="B6" s="90">
        <v>9914.2376500000082</v>
      </c>
      <c r="C6" s="90">
        <v>9856.5296200000048</v>
      </c>
      <c r="D6" s="90">
        <v>8181.792260000002</v>
      </c>
      <c r="E6" s="90">
        <v>8756.2222900000015</v>
      </c>
      <c r="F6" s="121">
        <v>8224.1762899999994</v>
      </c>
      <c r="G6" s="915">
        <v>-6.0762048104651578</v>
      </c>
      <c r="H6" s="914">
        <v>9173.1228399999982</v>
      </c>
      <c r="I6" s="914">
        <v>9672.7895400000052</v>
      </c>
      <c r="J6" s="914">
        <v>8935.2238600000055</v>
      </c>
      <c r="K6" s="914">
        <v>9682.4632000000056</v>
      </c>
      <c r="L6" s="914">
        <v>9832.685260000002</v>
      </c>
      <c r="M6" s="914">
        <v>9322.2284000000018</v>
      </c>
      <c r="N6" s="914">
        <v>9335.5750200000039</v>
      </c>
      <c r="O6" s="914">
        <v>9814.6016800000034</v>
      </c>
      <c r="P6" s="914">
        <v>9376.4845100000039</v>
      </c>
      <c r="Q6" s="914">
        <v>9812.2403000000013</v>
      </c>
      <c r="R6" s="914">
        <v>9241.0573399999939</v>
      </c>
      <c r="S6" s="914">
        <v>8224.1762899999994</v>
      </c>
    </row>
    <row r="7" spans="1:19" ht="13.7" customHeight="1">
      <c r="A7" s="123" t="s">
        <v>118</v>
      </c>
      <c r="B7" s="70">
        <v>16139.005751617908</v>
      </c>
      <c r="C7" s="70">
        <v>16059.196387887605</v>
      </c>
      <c r="D7" s="70">
        <v>13799.361556061001</v>
      </c>
      <c r="E7" s="70">
        <v>14335.766585975502</v>
      </c>
      <c r="F7" s="70">
        <v>13842.4286020658</v>
      </c>
      <c r="G7" s="124">
        <v>-3.4413087081951232</v>
      </c>
      <c r="H7" s="70">
        <v>14752.667135975498</v>
      </c>
      <c r="I7" s="70">
        <v>15252.333835975505</v>
      </c>
      <c r="J7" s="70">
        <v>14514.768155975506</v>
      </c>
      <c r="K7" s="70">
        <v>15307.127495975506</v>
      </c>
      <c r="L7" s="70">
        <v>15463.009555975503</v>
      </c>
      <c r="M7" s="70">
        <v>14941.272695975502</v>
      </c>
      <c r="N7" s="70">
        <v>14954.619315975504</v>
      </c>
      <c r="O7" s="70">
        <v>15433.645975975503</v>
      </c>
      <c r="P7" s="70">
        <v>14995.528805975504</v>
      </c>
      <c r="Q7" s="70">
        <v>15431.284595975501</v>
      </c>
      <c r="R7" s="70">
        <v>14862.382434465493</v>
      </c>
      <c r="S7" s="70">
        <v>13842.4286020658</v>
      </c>
    </row>
    <row r="8" spans="1:19" ht="13.7" customHeight="1">
      <c r="A8" s="46" t="s">
        <v>882</v>
      </c>
      <c r="S8" s="4" t="s">
        <v>619</v>
      </c>
    </row>
    <row r="9" spans="1:19" ht="13.7" customHeight="1">
      <c r="A9" s="46" t="s">
        <v>738</v>
      </c>
      <c r="C9" s="47"/>
    </row>
    <row r="10" spans="1:19" ht="13.7" customHeight="1">
      <c r="A10" s="46" t="s">
        <v>737</v>
      </c>
      <c r="C10" s="653"/>
    </row>
  </sheetData>
  <mergeCells count="3">
    <mergeCell ref="A1:E2"/>
    <mergeCell ref="B3:G3"/>
    <mergeCell ref="H3:S3"/>
  </mergeCells>
  <hyperlinks>
    <hyperlink ref="H1" location="INDICE!A1" display="Contents" xr:uid="{00000000-0004-0000-4600-000000000000}"/>
  </hyperlinks>
  <pageMargins left="0.7" right="0.7" top="0.75" bottom="0.75" header="0.3" footer="0.3"/>
  <pageSetup paperSize="9" scale="81"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4">
    <pageSetUpPr fitToPage="1"/>
  </sheetPr>
  <dimension ref="A1:AF47"/>
  <sheetViews>
    <sheetView zoomScaleNormal="100" workbookViewId="0">
      <selection sqref="A1:F2"/>
    </sheetView>
  </sheetViews>
  <sheetFormatPr baseColWidth="10" defaultColWidth="11.42578125" defaultRowHeight="13.7" customHeight="1"/>
  <cols>
    <col min="1" max="1" width="20.85546875" style="3" customWidth="1"/>
    <col min="2" max="19" width="9.7109375" style="3" customWidth="1"/>
    <col min="20" max="16384" width="11.42578125" style="3"/>
  </cols>
  <sheetData>
    <row r="1" spans="1:32" ht="13.7" customHeight="1">
      <c r="A1" s="975" t="s">
        <v>265</v>
      </c>
      <c r="B1" s="975"/>
      <c r="C1" s="975"/>
      <c r="D1" s="975"/>
      <c r="E1" s="975"/>
      <c r="F1" s="975"/>
      <c r="H1" s="801" t="s">
        <v>222</v>
      </c>
    </row>
    <row r="2" spans="1:32" ht="13.7" customHeight="1">
      <c r="A2" s="975"/>
      <c r="B2" s="980"/>
      <c r="C2" s="980"/>
      <c r="D2" s="980"/>
      <c r="E2" s="980"/>
      <c r="F2" s="980"/>
      <c r="S2" s="4" t="s">
        <v>356</v>
      </c>
    </row>
    <row r="3" spans="1:32" ht="13.7" customHeight="1">
      <c r="A3" s="655"/>
      <c r="B3" s="1068" t="s">
        <v>391</v>
      </c>
      <c r="C3" s="1068"/>
      <c r="D3" s="1068"/>
      <c r="E3" s="1068"/>
      <c r="F3" s="1068"/>
      <c r="G3" s="1069"/>
      <c r="H3" s="998" t="s">
        <v>884</v>
      </c>
      <c r="I3" s="986"/>
      <c r="J3" s="986"/>
      <c r="K3" s="986"/>
      <c r="L3" s="986"/>
      <c r="M3" s="986"/>
      <c r="N3" s="986"/>
      <c r="O3" s="986"/>
      <c r="P3" s="986"/>
      <c r="Q3" s="986"/>
      <c r="R3" s="986"/>
      <c r="S3" s="986"/>
    </row>
    <row r="4" spans="1:32" ht="13.7" customHeight="1">
      <c r="A4" s="96"/>
      <c r="B4" s="177">
        <v>2019</v>
      </c>
      <c r="C4" s="177">
        <v>2020</v>
      </c>
      <c r="D4" s="177">
        <v>2021</v>
      </c>
      <c r="E4" s="177">
        <v>2022</v>
      </c>
      <c r="F4" s="177">
        <v>2023</v>
      </c>
      <c r="G4" s="723" t="s">
        <v>165</v>
      </c>
      <c r="H4" s="513" t="s">
        <v>166</v>
      </c>
      <c r="I4" s="513" t="s">
        <v>167</v>
      </c>
      <c r="J4" s="513" t="s">
        <v>168</v>
      </c>
      <c r="K4" s="513" t="s">
        <v>169</v>
      </c>
      <c r="L4" s="513" t="s">
        <v>168</v>
      </c>
      <c r="M4" s="514" t="s">
        <v>170</v>
      </c>
      <c r="N4" s="515" t="s">
        <v>170</v>
      </c>
      <c r="O4" s="513" t="s">
        <v>169</v>
      </c>
      <c r="P4" s="513" t="s">
        <v>171</v>
      </c>
      <c r="Q4" s="513" t="s">
        <v>172</v>
      </c>
      <c r="R4" s="513" t="s">
        <v>173</v>
      </c>
      <c r="S4" s="513" t="s">
        <v>174</v>
      </c>
    </row>
    <row r="5" spans="1:32" ht="13.7" customHeight="1">
      <c r="A5" s="3" t="s">
        <v>620</v>
      </c>
      <c r="B5" s="68">
        <v>6334</v>
      </c>
      <c r="C5" s="68">
        <v>5668</v>
      </c>
      <c r="D5" s="68">
        <v>4848.1880000000001</v>
      </c>
      <c r="E5" s="68">
        <v>5195.2920000000004</v>
      </c>
      <c r="F5" s="119">
        <v>4843.0630000000001</v>
      </c>
      <c r="G5" s="181">
        <v>-6.7797729174799075</v>
      </c>
      <c r="H5" s="47">
        <v>5302.3549999999996</v>
      </c>
      <c r="I5" s="47">
        <v>5673.9840000000004</v>
      </c>
      <c r="J5" s="47">
        <v>5571.7</v>
      </c>
      <c r="K5" s="47">
        <v>5856.8389999999999</v>
      </c>
      <c r="L5" s="47">
        <v>5705.9369999999999</v>
      </c>
      <c r="M5" s="47">
        <v>5739.9440000000004</v>
      </c>
      <c r="N5" s="47">
        <v>5782.0739999999996</v>
      </c>
      <c r="O5" s="47">
        <v>6040.4139999999998</v>
      </c>
      <c r="P5" s="47">
        <v>5623.5460000000003</v>
      </c>
      <c r="Q5" s="47">
        <v>5865.8810000000003</v>
      </c>
      <c r="R5" s="47">
        <v>5499.8130000000001</v>
      </c>
      <c r="S5" s="47">
        <v>4843.0630000000001</v>
      </c>
    </row>
    <row r="6" spans="1:32" ht="13.7" customHeight="1">
      <c r="A6" s="3" t="s">
        <v>353</v>
      </c>
      <c r="B6" s="47">
        <v>10616</v>
      </c>
      <c r="C6" s="47">
        <v>10995</v>
      </c>
      <c r="D6" s="47">
        <v>9380.1309999999994</v>
      </c>
      <c r="E6" s="47">
        <v>9653.5210000000006</v>
      </c>
      <c r="F6" s="66">
        <v>9442.2270000000008</v>
      </c>
      <c r="G6" s="181">
        <v>-2.1887765096279361</v>
      </c>
      <c r="H6" s="47">
        <v>10079.705</v>
      </c>
      <c r="I6" s="47">
        <v>10084.652</v>
      </c>
      <c r="J6" s="47">
        <v>9341.0280000000002</v>
      </c>
      <c r="K6" s="47">
        <v>9662.1029999999992</v>
      </c>
      <c r="L6" s="47">
        <v>9976.8369999999995</v>
      </c>
      <c r="M6" s="47">
        <v>9566.4189999999999</v>
      </c>
      <c r="N6" s="47">
        <v>9685.26</v>
      </c>
      <c r="O6" s="47">
        <v>9849.0959999999995</v>
      </c>
      <c r="P6" s="47">
        <v>9689.4930000000004</v>
      </c>
      <c r="Q6" s="47">
        <v>9933.6020000000008</v>
      </c>
      <c r="R6" s="47">
        <v>9758.741</v>
      </c>
      <c r="S6" s="47">
        <v>9442.2270000000008</v>
      </c>
    </row>
    <row r="7" spans="1:32" ht="13.7" customHeight="1">
      <c r="A7" s="123" t="s">
        <v>118</v>
      </c>
      <c r="B7" s="70">
        <v>16950</v>
      </c>
      <c r="C7" s="70">
        <v>16663</v>
      </c>
      <c r="D7" s="70">
        <v>14228.319</v>
      </c>
      <c r="E7" s="70">
        <v>14848.813</v>
      </c>
      <c r="F7" s="70">
        <v>14285.29</v>
      </c>
      <c r="G7" s="124">
        <v>-3.7950710268894841</v>
      </c>
      <c r="H7" s="650">
        <v>15382.06</v>
      </c>
      <c r="I7" s="70">
        <v>15758.636</v>
      </c>
      <c r="J7" s="70">
        <v>14912.727999999999</v>
      </c>
      <c r="K7" s="70">
        <v>15518.941999999999</v>
      </c>
      <c r="L7" s="70">
        <v>15682.773999999999</v>
      </c>
      <c r="M7" s="70">
        <v>15306.362999999999</v>
      </c>
      <c r="N7" s="70">
        <v>15467.334000000001</v>
      </c>
      <c r="O7" s="70">
        <v>15889.51</v>
      </c>
      <c r="P7" s="70">
        <v>15313.039000000001</v>
      </c>
      <c r="Q7" s="70">
        <v>15799.483</v>
      </c>
      <c r="R7" s="70">
        <v>15258.554</v>
      </c>
      <c r="S7" s="70">
        <v>14285.29</v>
      </c>
    </row>
    <row r="8" spans="1:32" ht="13.7" customHeight="1">
      <c r="A8" s="46" t="s">
        <v>882</v>
      </c>
      <c r="B8" s="46"/>
      <c r="C8" s="46"/>
      <c r="D8" s="46"/>
      <c r="E8" s="656"/>
      <c r="F8" s="46"/>
      <c r="S8" s="4" t="s">
        <v>385</v>
      </c>
    </row>
    <row r="9" spans="1:32" ht="13.7" customHeight="1">
      <c r="A9" s="46" t="s">
        <v>738</v>
      </c>
      <c r="C9" s="47"/>
      <c r="D9" s="47"/>
      <c r="E9" s="47"/>
      <c r="F9" s="47"/>
      <c r="G9" s="50"/>
      <c r="H9" s="47"/>
      <c r="I9" s="47"/>
      <c r="J9" s="47"/>
      <c r="K9" s="47"/>
      <c r="L9" s="47"/>
      <c r="M9" s="47"/>
      <c r="N9" s="47"/>
      <c r="O9" s="47"/>
      <c r="P9" s="47"/>
      <c r="Q9" s="47"/>
      <c r="R9" s="47"/>
      <c r="S9" s="47"/>
      <c r="U9" s="653"/>
      <c r="V9" s="653"/>
      <c r="W9" s="653"/>
      <c r="X9" s="653"/>
      <c r="Y9" s="653"/>
      <c r="Z9" s="653"/>
      <c r="AA9" s="653"/>
      <c r="AB9" s="653"/>
      <c r="AC9" s="653"/>
      <c r="AD9" s="653"/>
      <c r="AE9" s="653"/>
      <c r="AF9" s="653"/>
    </row>
    <row r="10" spans="1:32" ht="13.7" customHeight="1">
      <c r="A10" s="46" t="s">
        <v>737</v>
      </c>
      <c r="D10" s="47"/>
      <c r="E10" s="47"/>
      <c r="F10" s="47"/>
      <c r="G10" s="50"/>
      <c r="U10" s="653"/>
      <c r="V10" s="653"/>
      <c r="W10" s="653"/>
      <c r="X10" s="653"/>
      <c r="Y10" s="653"/>
      <c r="Z10" s="653"/>
      <c r="AA10" s="653"/>
      <c r="AB10" s="653"/>
      <c r="AC10" s="653"/>
      <c r="AD10" s="653"/>
      <c r="AE10" s="653"/>
      <c r="AF10" s="653"/>
    </row>
    <row r="11" spans="1:32" ht="13.7" customHeight="1">
      <c r="G11" s="50"/>
      <c r="U11" s="653"/>
      <c r="V11" s="653"/>
      <c r="W11" s="653"/>
      <c r="X11" s="653"/>
      <c r="Y11" s="653"/>
      <c r="Z11" s="653"/>
      <c r="AA11" s="653"/>
      <c r="AB11" s="653"/>
      <c r="AC11" s="653"/>
      <c r="AD11" s="653"/>
      <c r="AE11" s="653"/>
      <c r="AF11" s="653"/>
    </row>
    <row r="45" spans="2:6" ht="13.7" customHeight="1">
      <c r="B45" s="653"/>
      <c r="C45" s="653"/>
      <c r="D45" s="653"/>
      <c r="E45" s="653"/>
      <c r="F45" s="653"/>
    </row>
    <row r="46" spans="2:6" ht="13.7" customHeight="1">
      <c r="B46" s="653"/>
      <c r="C46" s="653"/>
      <c r="D46" s="653"/>
      <c r="E46" s="653"/>
      <c r="F46" s="653"/>
    </row>
    <row r="47" spans="2:6" ht="13.7" customHeight="1">
      <c r="B47" s="653"/>
      <c r="C47" s="653"/>
      <c r="D47" s="653"/>
      <c r="E47" s="653"/>
      <c r="F47" s="653"/>
    </row>
  </sheetData>
  <mergeCells count="3">
    <mergeCell ref="A1:F2"/>
    <mergeCell ref="B3:G3"/>
    <mergeCell ref="H3:S3"/>
  </mergeCells>
  <hyperlinks>
    <hyperlink ref="H1" location="INDICE!A1" display="Contents" xr:uid="{00000000-0004-0000-47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5">
    <pageSetUpPr fitToPage="1"/>
  </sheetPr>
  <dimension ref="A1:H11"/>
  <sheetViews>
    <sheetView zoomScaleNormal="100" workbookViewId="0">
      <selection sqref="A1:E2"/>
    </sheetView>
  </sheetViews>
  <sheetFormatPr baseColWidth="10" defaultColWidth="11.42578125" defaultRowHeight="12.75"/>
  <cols>
    <col min="1" max="1" width="16.28515625" style="3" customWidth="1"/>
    <col min="2" max="7" width="12.7109375" style="3" customWidth="1"/>
    <col min="8" max="8" width="12.140625" style="3" bestFit="1" customWidth="1"/>
    <col min="9" max="16384" width="11.42578125" style="3"/>
  </cols>
  <sheetData>
    <row r="1" spans="1:8">
      <c r="A1" s="975" t="s">
        <v>266</v>
      </c>
      <c r="B1" s="975"/>
      <c r="C1" s="975"/>
      <c r="D1" s="975"/>
      <c r="E1" s="975"/>
      <c r="F1" s="651"/>
      <c r="H1" s="801" t="s">
        <v>222</v>
      </c>
    </row>
    <row r="2" spans="1:8" ht="11.25" customHeight="1">
      <c r="A2" s="975"/>
      <c r="B2" s="975"/>
      <c r="C2" s="975"/>
      <c r="D2" s="975"/>
      <c r="E2" s="975"/>
      <c r="F2" s="651"/>
    </row>
    <row r="3" spans="1:8" ht="12.75" customHeight="1">
      <c r="A3" s="95"/>
      <c r="B3" s="1070">
        <v>2019</v>
      </c>
      <c r="C3" s="1070">
        <v>2020</v>
      </c>
      <c r="D3" s="1070">
        <v>2021</v>
      </c>
      <c r="E3" s="1070">
        <v>2022</v>
      </c>
      <c r="F3" s="1070">
        <v>2023</v>
      </c>
      <c r="G3" s="973" t="s">
        <v>874</v>
      </c>
    </row>
    <row r="4" spans="1:8" ht="12.75" customHeight="1">
      <c r="A4" s="96"/>
      <c r="B4" s="985"/>
      <c r="C4" s="985"/>
      <c r="D4" s="985"/>
      <c r="E4" s="985"/>
      <c r="F4" s="985"/>
      <c r="G4" s="974"/>
    </row>
    <row r="5" spans="1:8" ht="13.7" customHeight="1">
      <c r="A5" s="97" t="s">
        <v>621</v>
      </c>
      <c r="B5" s="68">
        <v>553584.76100000006</v>
      </c>
      <c r="C5" s="68">
        <v>579162.58299999998</v>
      </c>
      <c r="D5" s="68">
        <v>586938.46400000004</v>
      </c>
      <c r="E5" s="68">
        <v>586938.46400000004</v>
      </c>
      <c r="F5" s="119">
        <v>661938.46400000004</v>
      </c>
      <c r="G5" s="658">
        <v>12.778170898678741</v>
      </c>
      <c r="H5" s="657"/>
    </row>
    <row r="6" spans="1:8" ht="13.7" customHeight="1">
      <c r="A6" s="3" t="s">
        <v>622</v>
      </c>
      <c r="B6" s="47">
        <v>420926.49100000004</v>
      </c>
      <c r="C6" s="47">
        <v>420145.76199999999</v>
      </c>
      <c r="D6" s="47">
        <v>417073.93900000001</v>
      </c>
      <c r="E6" s="47">
        <v>417073.93899999995</v>
      </c>
      <c r="F6" s="66">
        <v>423797.109</v>
      </c>
      <c r="G6" s="935">
        <v>1.6119851593028978</v>
      </c>
      <c r="H6" s="657"/>
    </row>
    <row r="7" spans="1:8" ht="13.7" customHeight="1">
      <c r="A7" s="3" t="s">
        <v>623</v>
      </c>
      <c r="B7" s="47">
        <v>4002447.0301000001</v>
      </c>
      <c r="C7" s="47">
        <v>4034646.0980999996</v>
      </c>
      <c r="D7" s="47">
        <v>3799085.8701000013</v>
      </c>
      <c r="E7" s="47">
        <v>3754085.87</v>
      </c>
      <c r="F7" s="66">
        <v>3727350.7040000018</v>
      </c>
      <c r="G7" s="936">
        <v>-0.71216181317659299</v>
      </c>
      <c r="H7" s="657"/>
    </row>
    <row r="8" spans="1:8" ht="13.7" customHeight="1">
      <c r="A8" s="3" t="s">
        <v>624</v>
      </c>
      <c r="B8" s="47">
        <v>93250.626999999993</v>
      </c>
      <c r="C8" s="47">
        <v>93250.626999999993</v>
      </c>
      <c r="D8" s="47">
        <v>35000</v>
      </c>
      <c r="E8" s="47">
        <v>35000</v>
      </c>
      <c r="F8" s="66">
        <v>35000</v>
      </c>
      <c r="G8" s="937">
        <v>0</v>
      </c>
      <c r="H8" s="657"/>
    </row>
    <row r="9" spans="1:8" ht="13.7" customHeight="1">
      <c r="A9" s="96" t="s">
        <v>625</v>
      </c>
      <c r="B9" s="90">
        <v>1989993.5481204002</v>
      </c>
      <c r="C9" s="90">
        <v>1922077.1407961003</v>
      </c>
      <c r="D9" s="90">
        <v>1591091.7592575003</v>
      </c>
      <c r="E9" s="90">
        <v>1591091.7592574998</v>
      </c>
      <c r="F9" s="121">
        <v>1590586.3682277999</v>
      </c>
      <c r="G9" s="966">
        <v>-3.176378903098076E-2</v>
      </c>
      <c r="H9" s="657"/>
    </row>
    <row r="10" spans="1:8">
      <c r="A10" s="46" t="s">
        <v>647</v>
      </c>
      <c r="D10" s="2"/>
      <c r="G10" s="4" t="s">
        <v>385</v>
      </c>
    </row>
    <row r="11" spans="1:8">
      <c r="A11" s="46" t="s">
        <v>103</v>
      </c>
      <c r="B11" s="46"/>
      <c r="C11" s="140"/>
      <c r="D11" s="140"/>
      <c r="E11" s="140"/>
      <c r="F11" s="140"/>
    </row>
  </sheetData>
  <mergeCells count="7">
    <mergeCell ref="G3:G4"/>
    <mergeCell ref="A1:E2"/>
    <mergeCell ref="B3:B4"/>
    <mergeCell ref="C3:C4"/>
    <mergeCell ref="D3:D4"/>
    <mergeCell ref="E3:E4"/>
    <mergeCell ref="F3:F4"/>
  </mergeCells>
  <conditionalFormatting sqref="G5:G6">
    <cfRule type="cellIs" dxfId="15" priority="3" operator="equal">
      <formula>0</formula>
    </cfRule>
  </conditionalFormatting>
  <conditionalFormatting sqref="G7">
    <cfRule type="cellIs" dxfId="14" priority="4" operator="between">
      <formula>-0.05</formula>
      <formula>0.05</formula>
    </cfRule>
  </conditionalFormatting>
  <conditionalFormatting sqref="G8">
    <cfRule type="cellIs" dxfId="13" priority="2" operator="equal">
      <formula>0</formula>
    </cfRule>
  </conditionalFormatting>
  <conditionalFormatting sqref="G9">
    <cfRule type="cellIs" dxfId="12" priority="1" operator="between">
      <formula>-0.000001</formula>
      <formula>-0.0999999999</formula>
    </cfRule>
  </conditionalFormatting>
  <hyperlinks>
    <hyperlink ref="H1" location="INDICE!A1" display="Contents" xr:uid="{00000000-0004-0000-48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6">
    <pageSetUpPr fitToPage="1"/>
  </sheetPr>
  <dimension ref="A1:H11"/>
  <sheetViews>
    <sheetView zoomScaleNormal="100" workbookViewId="0">
      <selection sqref="A1:E2"/>
    </sheetView>
  </sheetViews>
  <sheetFormatPr baseColWidth="10" defaultColWidth="11.42578125" defaultRowHeight="20.25" customHeight="1"/>
  <cols>
    <col min="1" max="1" width="37.42578125" style="3" customWidth="1"/>
    <col min="2" max="2" width="14.7109375" style="3" customWidth="1"/>
    <col min="3" max="3" width="23.140625" style="3" customWidth="1"/>
    <col min="4" max="5" width="14.7109375" style="3" customWidth="1"/>
    <col min="6" max="6" width="10.7109375" style="3" customWidth="1"/>
    <col min="7" max="7" width="12.7109375" style="3" customWidth="1"/>
    <col min="8" max="16384" width="11.42578125" style="3"/>
  </cols>
  <sheetData>
    <row r="1" spans="1:8" ht="20.25" customHeight="1">
      <c r="A1" s="975" t="s">
        <v>871</v>
      </c>
      <c r="B1" s="975"/>
      <c r="C1" s="975"/>
      <c r="D1" s="975"/>
      <c r="E1" s="975"/>
      <c r="F1" s="651"/>
      <c r="H1" s="801" t="s">
        <v>222</v>
      </c>
    </row>
    <row r="2" spans="1:8" ht="12.75">
      <c r="A2" s="980"/>
      <c r="B2" s="980"/>
      <c r="C2" s="980"/>
      <c r="D2" s="980"/>
      <c r="E2" s="980"/>
      <c r="F2" s="651"/>
    </row>
    <row r="3" spans="1:8" ht="16.5" customHeight="1">
      <c r="A3" s="95"/>
      <c r="B3" s="1070" t="s">
        <v>626</v>
      </c>
      <c r="C3" s="1070" t="s">
        <v>627</v>
      </c>
      <c r="D3" s="1070" t="s">
        <v>628</v>
      </c>
      <c r="E3" s="971" t="s">
        <v>629</v>
      </c>
      <c r="F3" s="659"/>
    </row>
    <row r="4" spans="1:8" ht="16.5" customHeight="1">
      <c r="B4" s="977"/>
      <c r="C4" s="1071"/>
      <c r="D4" s="977"/>
      <c r="E4" s="1072"/>
      <c r="F4" s="659"/>
    </row>
    <row r="5" spans="1:8" ht="15" customHeight="1">
      <c r="A5" s="660" t="s">
        <v>630</v>
      </c>
      <c r="B5" s="658">
        <v>0</v>
      </c>
      <c r="C5" s="661">
        <v>399600</v>
      </c>
      <c r="D5" s="658">
        <v>0</v>
      </c>
      <c r="E5" s="658">
        <v>0</v>
      </c>
      <c r="F5" s="47"/>
    </row>
    <row r="6" spans="1:8" ht="15" customHeight="1">
      <c r="A6" s="662" t="s">
        <v>631</v>
      </c>
      <c r="B6" s="663">
        <v>225433.476</v>
      </c>
      <c r="C6" s="663">
        <v>689057.45499999996</v>
      </c>
      <c r="D6" s="664">
        <v>35000</v>
      </c>
      <c r="E6" s="664">
        <v>1814710.1699999997</v>
      </c>
      <c r="F6" s="27"/>
      <c r="G6" s="133"/>
    </row>
    <row r="7" spans="1:8" ht="15" customHeight="1">
      <c r="A7" s="662" t="s">
        <v>632</v>
      </c>
      <c r="B7" s="663">
        <v>436504.98800000001</v>
      </c>
      <c r="C7" s="663">
        <v>3062490.3580000009</v>
      </c>
      <c r="D7" s="658">
        <v>0</v>
      </c>
      <c r="E7" s="658">
        <v>0</v>
      </c>
      <c r="F7" s="27"/>
    </row>
    <row r="8" spans="1:8" ht="15" customHeight="1">
      <c r="A8" s="665" t="s">
        <v>118</v>
      </c>
      <c r="B8" s="666">
        <v>661938.46400000004</v>
      </c>
      <c r="C8" s="666">
        <v>4151147.813000001</v>
      </c>
      <c r="D8" s="666">
        <v>35000</v>
      </c>
      <c r="E8" s="666">
        <v>1814710.1699999997</v>
      </c>
      <c r="F8" s="27"/>
    </row>
    <row r="9" spans="1:8" ht="13.7" customHeight="1">
      <c r="A9" s="46" t="s">
        <v>647</v>
      </c>
      <c r="D9" s="2"/>
      <c r="E9" s="4" t="s">
        <v>385</v>
      </c>
      <c r="F9" s="4"/>
    </row>
    <row r="10" spans="1:8" ht="12.75">
      <c r="A10" s="46" t="s">
        <v>134</v>
      </c>
      <c r="B10" s="46"/>
      <c r="C10" s="46"/>
      <c r="D10" s="46"/>
      <c r="E10" s="656"/>
      <c r="F10" s="656"/>
    </row>
    <row r="11" spans="1:8" ht="13.7" customHeight="1">
      <c r="B11" s="46"/>
      <c r="C11" s="140"/>
      <c r="D11" s="140"/>
      <c r="E11" s="140"/>
      <c r="F11" s="140"/>
    </row>
  </sheetData>
  <mergeCells count="5">
    <mergeCell ref="A1:E2"/>
    <mergeCell ref="B3:B4"/>
    <mergeCell ref="C3:C4"/>
    <mergeCell ref="D3:D4"/>
    <mergeCell ref="E3:E4"/>
  </mergeCells>
  <conditionalFormatting sqref="B5">
    <cfRule type="cellIs" dxfId="11" priority="3" operator="equal">
      <formula>0</formula>
    </cfRule>
  </conditionalFormatting>
  <conditionalFormatting sqref="D5:E5">
    <cfRule type="cellIs" dxfId="10" priority="2" operator="equal">
      <formula>0</formula>
    </cfRule>
  </conditionalFormatting>
  <conditionalFormatting sqref="D7:E7">
    <cfRule type="cellIs" dxfId="9" priority="1" operator="equal">
      <formula>0</formula>
    </cfRule>
  </conditionalFormatting>
  <hyperlinks>
    <hyperlink ref="H1" location="INDICE!A1" display="Contents" xr:uid="{00000000-0004-0000-49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7"/>
  <dimension ref="A1:H16"/>
  <sheetViews>
    <sheetView zoomScaleNormal="100" workbookViewId="0">
      <selection activeCell="J11" sqref="J11"/>
    </sheetView>
  </sheetViews>
  <sheetFormatPr baseColWidth="10" defaultColWidth="11.42578125" defaultRowHeight="13.7" customHeight="1"/>
  <cols>
    <col min="1" max="1" width="14.140625" style="3" customWidth="1"/>
    <col min="2" max="2" width="11.42578125" style="3"/>
    <col min="3" max="8" width="11.85546875" style="3" customWidth="1"/>
    <col min="9" max="16384" width="11.42578125" style="3"/>
  </cols>
  <sheetData>
    <row r="1" spans="1:8" ht="13.7" customHeight="1">
      <c r="A1" s="975" t="s">
        <v>267</v>
      </c>
      <c r="B1" s="975"/>
      <c r="C1" s="975"/>
      <c r="D1" s="975"/>
      <c r="E1" s="975"/>
      <c r="F1" s="975"/>
      <c r="G1" s="651"/>
      <c r="H1" s="801" t="s">
        <v>222</v>
      </c>
    </row>
    <row r="2" spans="1:8" ht="13.7" customHeight="1">
      <c r="A2" s="975"/>
      <c r="B2" s="975"/>
      <c r="C2" s="975"/>
      <c r="D2" s="975"/>
      <c r="E2" s="975"/>
      <c r="F2" s="975"/>
      <c r="G2" s="651"/>
      <c r="H2" s="4" t="s">
        <v>633</v>
      </c>
    </row>
    <row r="3" spans="1:8" ht="13.7" customHeight="1">
      <c r="A3" s="97"/>
      <c r="B3" s="95"/>
      <c r="C3" s="1070">
        <v>2019</v>
      </c>
      <c r="D3" s="1070">
        <v>2020</v>
      </c>
      <c r="E3" s="1070">
        <v>2021</v>
      </c>
      <c r="F3" s="1070">
        <v>2022</v>
      </c>
      <c r="G3" s="1070">
        <v>2023</v>
      </c>
      <c r="H3" s="973" t="s">
        <v>874</v>
      </c>
    </row>
    <row r="4" spans="1:8" ht="13.7" customHeight="1">
      <c r="A4" s="96"/>
      <c r="B4" s="96"/>
      <c r="C4" s="985"/>
      <c r="D4" s="985"/>
      <c r="E4" s="985"/>
      <c r="F4" s="985"/>
      <c r="G4" s="985"/>
      <c r="H4" s="974"/>
    </row>
    <row r="5" spans="1:8" ht="13.7" customHeight="1">
      <c r="A5" s="1073" t="s">
        <v>634</v>
      </c>
      <c r="B5" s="3" t="s">
        <v>635</v>
      </c>
      <c r="C5" s="47">
        <v>852392.39299999992</v>
      </c>
      <c r="D5" s="47">
        <v>869042.39299999981</v>
      </c>
      <c r="E5" s="47">
        <v>850292.6590000001</v>
      </c>
      <c r="F5" s="47">
        <v>860292.65900000022</v>
      </c>
      <c r="G5" s="66">
        <v>937838.23100000015</v>
      </c>
      <c r="H5" s="165">
        <v>9.0138595498581262E-2</v>
      </c>
    </row>
    <row r="6" spans="1:8" ht="13.7" customHeight="1">
      <c r="A6" s="1074"/>
      <c r="B6" s="96" t="s">
        <v>636</v>
      </c>
      <c r="C6" s="90">
        <v>248162.18700000003</v>
      </c>
      <c r="D6" s="90">
        <v>248162.18700000003</v>
      </c>
      <c r="E6" s="90">
        <v>248162.18700000003</v>
      </c>
      <c r="F6" s="90">
        <v>248162.18700000003</v>
      </c>
      <c r="G6" s="121">
        <v>248162.18700000003</v>
      </c>
      <c r="H6" s="965">
        <v>0</v>
      </c>
    </row>
    <row r="7" spans="1:8" ht="13.7" customHeight="1">
      <c r="A7" s="1075" t="s">
        <v>637</v>
      </c>
      <c r="B7" s="97" t="s">
        <v>635</v>
      </c>
      <c r="C7" s="68">
        <v>1044714.3049999998</v>
      </c>
      <c r="D7" s="68">
        <v>1053162.3679999998</v>
      </c>
      <c r="E7" s="68">
        <v>1045216.9219999999</v>
      </c>
      <c r="F7" s="68">
        <v>1019131.3890000001</v>
      </c>
      <c r="G7" s="119">
        <v>1105330.7</v>
      </c>
      <c r="H7" s="165">
        <v>8.4581156002447352E-2</v>
      </c>
    </row>
    <row r="8" spans="1:8" ht="13.7" customHeight="1">
      <c r="A8" s="1074"/>
      <c r="B8" s="96" t="s">
        <v>636</v>
      </c>
      <c r="C8" s="90">
        <v>169228.48800000001</v>
      </c>
      <c r="D8" s="90">
        <v>169228.48800000001</v>
      </c>
      <c r="E8" s="90">
        <v>169228.48800000001</v>
      </c>
      <c r="F8" s="90">
        <v>169228.48800000001</v>
      </c>
      <c r="G8" s="121">
        <v>169228.48800000001</v>
      </c>
      <c r="H8" s="965">
        <v>0</v>
      </c>
    </row>
    <row r="9" spans="1:8" ht="13.7" customHeight="1">
      <c r="A9" s="1075" t="s">
        <v>406</v>
      </c>
      <c r="B9" s="97" t="s">
        <v>635</v>
      </c>
      <c r="C9" s="68">
        <v>327717.53099999996</v>
      </c>
      <c r="D9" s="68">
        <v>327717.53099999996</v>
      </c>
      <c r="E9" s="68">
        <v>280071.21400000004</v>
      </c>
      <c r="F9" s="68">
        <v>263455.83800000005</v>
      </c>
      <c r="G9" s="119">
        <v>263455.83799999999</v>
      </c>
      <c r="H9" s="165">
        <v>-2.2093896781845995E-16</v>
      </c>
    </row>
    <row r="10" spans="1:8" ht="13.7" customHeight="1">
      <c r="A10" s="1074"/>
      <c r="B10" s="96" t="s">
        <v>636</v>
      </c>
      <c r="C10" s="658">
        <v>0</v>
      </c>
      <c r="D10" s="658">
        <v>0</v>
      </c>
      <c r="E10" s="658">
        <v>0</v>
      </c>
      <c r="F10" s="658">
        <v>0</v>
      </c>
      <c r="G10" s="667">
        <v>0</v>
      </c>
      <c r="H10" s="965" t="s">
        <v>423</v>
      </c>
    </row>
    <row r="11" spans="1:8" ht="13.7" customHeight="1">
      <c r="A11" s="1075" t="s">
        <v>638</v>
      </c>
      <c r="B11" s="97" t="s">
        <v>635</v>
      </c>
      <c r="C11" s="68">
        <v>2125675.9820999997</v>
      </c>
      <c r="D11" s="68">
        <v>2154512.8740999992</v>
      </c>
      <c r="E11" s="68">
        <v>1954257.7001</v>
      </c>
      <c r="F11" s="68">
        <v>1917725.7000000002</v>
      </c>
      <c r="G11" s="119">
        <v>1880466.8289999999</v>
      </c>
      <c r="H11" s="165">
        <v>-1.9428675852860643E-2</v>
      </c>
    </row>
    <row r="12" spans="1:8" ht="13.7" customHeight="1">
      <c r="A12" s="1074"/>
      <c r="B12" s="96" t="s">
        <v>636</v>
      </c>
      <c r="C12" s="90">
        <v>1473346.4720000001</v>
      </c>
      <c r="D12" s="90">
        <v>1472183.9909999999</v>
      </c>
      <c r="E12" s="90">
        <v>1087387.24</v>
      </c>
      <c r="F12" s="90">
        <v>1087387.24</v>
      </c>
      <c r="G12" s="121">
        <v>1086803.6969999999</v>
      </c>
      <c r="H12" s="965">
        <v>-5.3664690786702938E-4</v>
      </c>
    </row>
    <row r="13" spans="1:8" ht="13.7" customHeight="1">
      <c r="A13" s="1075" t="s">
        <v>639</v>
      </c>
      <c r="B13" s="3" t="s">
        <v>635</v>
      </c>
      <c r="C13" s="47">
        <v>719708.69799999997</v>
      </c>
      <c r="D13" s="47">
        <v>722769.90399999998</v>
      </c>
      <c r="E13" s="47">
        <v>708259.77800000005</v>
      </c>
      <c r="F13" s="47">
        <v>732492.68700000003</v>
      </c>
      <c r="G13" s="66">
        <v>660994.679</v>
      </c>
      <c r="H13" s="165">
        <v>-9.7609176540488826E-2</v>
      </c>
    </row>
    <row r="14" spans="1:8" ht="13.7" customHeight="1">
      <c r="A14" s="1074"/>
      <c r="B14" s="96" t="s">
        <v>636</v>
      </c>
      <c r="C14" s="90">
        <v>386639.81700000004</v>
      </c>
      <c r="D14" s="90">
        <v>310732.84299999999</v>
      </c>
      <c r="E14" s="90">
        <v>310515.79799999995</v>
      </c>
      <c r="F14" s="90">
        <v>310515.79799999995</v>
      </c>
      <c r="G14" s="121">
        <v>310515.79799999995</v>
      </c>
      <c r="H14" s="965">
        <v>0</v>
      </c>
    </row>
    <row r="15" spans="1:8" ht="13.7" customHeight="1">
      <c r="A15" s="46" t="s">
        <v>647</v>
      </c>
      <c r="B15" s="668"/>
      <c r="H15" s="4" t="s">
        <v>385</v>
      </c>
    </row>
    <row r="16" spans="1:8" ht="13.7" customHeight="1">
      <c r="A16" s="48" t="s">
        <v>134</v>
      </c>
    </row>
  </sheetData>
  <mergeCells count="12">
    <mergeCell ref="A13:A14"/>
    <mergeCell ref="A1:F2"/>
    <mergeCell ref="C3:C4"/>
    <mergeCell ref="D3:D4"/>
    <mergeCell ref="E3:E4"/>
    <mergeCell ref="F3:F4"/>
    <mergeCell ref="H3:H4"/>
    <mergeCell ref="A5:A6"/>
    <mergeCell ref="A7:A8"/>
    <mergeCell ref="A9:A10"/>
    <mergeCell ref="A11:A12"/>
    <mergeCell ref="G3:G4"/>
  </mergeCells>
  <conditionalFormatting sqref="C10:H10">
    <cfRule type="cellIs" dxfId="8" priority="3" operator="equal">
      <formula>0</formula>
    </cfRule>
  </conditionalFormatting>
  <conditionalFormatting sqref="H6">
    <cfRule type="cellIs" dxfId="7" priority="5" operator="equal">
      <formula>0</formula>
    </cfRule>
  </conditionalFormatting>
  <conditionalFormatting sqref="H8">
    <cfRule type="cellIs" dxfId="6" priority="4" operator="equal">
      <formula>0</formula>
    </cfRule>
  </conditionalFormatting>
  <conditionalFormatting sqref="H12">
    <cfRule type="cellIs" dxfId="5" priority="2" operator="equal">
      <formula>0</formula>
    </cfRule>
  </conditionalFormatting>
  <conditionalFormatting sqref="H14">
    <cfRule type="cellIs" dxfId="4" priority="1" operator="equal">
      <formula>0</formula>
    </cfRule>
  </conditionalFormatting>
  <hyperlinks>
    <hyperlink ref="H1" location="INDICE!A1" display="Contents" xr:uid="{00000000-0004-0000-4A00-000000000000}"/>
  </hyperlinks>
  <pageMargins left="0.7" right="0.7" top="0.75" bottom="0.75" header="0.3" footer="0.3"/>
  <pageSetup paperSize="9" scale="9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8"/>
  <dimension ref="A1:V14"/>
  <sheetViews>
    <sheetView zoomScaleNormal="100" workbookViewId="0">
      <selection sqref="A1:E2"/>
    </sheetView>
  </sheetViews>
  <sheetFormatPr baseColWidth="10" defaultColWidth="11.42578125" defaultRowHeight="13.7" customHeight="1"/>
  <cols>
    <col min="1" max="1" width="33.7109375" style="669" customWidth="1"/>
    <col min="2" max="19" width="9.7109375" style="669" customWidth="1"/>
    <col min="20" max="16384" width="11.42578125" style="669"/>
  </cols>
  <sheetData>
    <row r="1" spans="1:22" ht="13.7" customHeight="1">
      <c r="A1" s="975" t="s">
        <v>268</v>
      </c>
      <c r="B1" s="975"/>
      <c r="C1" s="975"/>
      <c r="D1" s="975"/>
      <c r="E1" s="975"/>
      <c r="F1" s="1"/>
      <c r="G1" s="3"/>
      <c r="H1" s="801" t="s">
        <v>222</v>
      </c>
      <c r="I1" s="3"/>
      <c r="J1" s="3"/>
      <c r="K1" s="3"/>
      <c r="L1" s="3"/>
      <c r="M1" s="3"/>
      <c r="N1" s="3"/>
      <c r="O1" s="3"/>
      <c r="P1" s="3"/>
      <c r="Q1" s="3"/>
      <c r="R1" s="3"/>
      <c r="S1" s="3"/>
    </row>
    <row r="2" spans="1:22" ht="13.7" customHeight="1">
      <c r="A2" s="980"/>
      <c r="B2" s="980"/>
      <c r="C2" s="980"/>
      <c r="D2" s="980"/>
      <c r="E2" s="980"/>
      <c r="F2" s="1"/>
      <c r="G2" s="3"/>
      <c r="H2" s="3"/>
      <c r="I2" s="3"/>
      <c r="J2" s="3"/>
      <c r="K2" s="3"/>
      <c r="L2" s="3"/>
      <c r="M2" s="3"/>
      <c r="N2" s="3"/>
      <c r="O2" s="3"/>
      <c r="P2" s="3"/>
      <c r="Q2" s="3"/>
      <c r="R2" s="3"/>
      <c r="S2" s="4" t="s">
        <v>640</v>
      </c>
    </row>
    <row r="3" spans="1:22" ht="13.7" customHeight="1">
      <c r="A3" s="670"/>
      <c r="B3" s="1068" t="s">
        <v>391</v>
      </c>
      <c r="C3" s="1068"/>
      <c r="D3" s="1068"/>
      <c r="E3" s="1068"/>
      <c r="F3" s="1068"/>
      <c r="G3" s="1069"/>
      <c r="H3" s="998" t="s">
        <v>884</v>
      </c>
      <c r="I3" s="986"/>
      <c r="J3" s="986"/>
      <c r="K3" s="986"/>
      <c r="L3" s="986"/>
      <c r="M3" s="986"/>
      <c r="N3" s="986"/>
      <c r="O3" s="986"/>
      <c r="P3" s="986"/>
      <c r="Q3" s="986"/>
      <c r="R3" s="986"/>
      <c r="S3" s="1002"/>
    </row>
    <row r="4" spans="1:22" ht="13.7" customHeight="1">
      <c r="A4" s="29"/>
      <c r="B4" s="177">
        <v>2019</v>
      </c>
      <c r="C4" s="177">
        <v>2020</v>
      </c>
      <c r="D4" s="177">
        <v>2021</v>
      </c>
      <c r="E4" s="177">
        <v>2022</v>
      </c>
      <c r="F4" s="177">
        <v>2023</v>
      </c>
      <c r="G4" s="723" t="s">
        <v>895</v>
      </c>
      <c r="H4" s="671" t="s">
        <v>166</v>
      </c>
      <c r="I4" s="671" t="s">
        <v>167</v>
      </c>
      <c r="J4" s="671" t="s">
        <v>168</v>
      </c>
      <c r="K4" s="671" t="s">
        <v>169</v>
      </c>
      <c r="L4" s="671" t="s">
        <v>168</v>
      </c>
      <c r="M4" s="672" t="s">
        <v>170</v>
      </c>
      <c r="N4" s="673" t="s">
        <v>170</v>
      </c>
      <c r="O4" s="671" t="s">
        <v>169</v>
      </c>
      <c r="P4" s="671" t="s">
        <v>171</v>
      </c>
      <c r="Q4" s="671" t="s">
        <v>172</v>
      </c>
      <c r="R4" s="671" t="s">
        <v>173</v>
      </c>
      <c r="S4" s="674" t="s">
        <v>174</v>
      </c>
    </row>
    <row r="5" spans="1:22" ht="13.7" customHeight="1">
      <c r="A5" s="7" t="s">
        <v>641</v>
      </c>
      <c r="B5" s="47">
        <v>105.19943609022556</v>
      </c>
      <c r="C5" s="47">
        <v>102.5724030037547</v>
      </c>
      <c r="D5" s="47">
        <v>114.68377067168755</v>
      </c>
      <c r="E5" s="47">
        <v>110.11455606183559</v>
      </c>
      <c r="F5" s="66">
        <v>96.705282822634757</v>
      </c>
      <c r="G5" s="917">
        <v>-13.409273239200829</v>
      </c>
      <c r="H5" s="47">
        <v>112.41299509453866</v>
      </c>
      <c r="I5" s="47">
        <v>115.04052431631906</v>
      </c>
      <c r="J5" s="47">
        <v>108.89113069463605</v>
      </c>
      <c r="K5" s="47">
        <v>115.11995828126268</v>
      </c>
      <c r="L5" s="47">
        <v>116.11944644161325</v>
      </c>
      <c r="M5" s="47">
        <v>113.17030456057778</v>
      </c>
      <c r="N5" s="47">
        <v>104.11210376873183</v>
      </c>
      <c r="O5" s="47">
        <v>108.2844879668978</v>
      </c>
      <c r="P5" s="47">
        <v>103.34396222321628</v>
      </c>
      <c r="Q5" s="47">
        <v>106.49481562290318</v>
      </c>
      <c r="R5" s="47">
        <v>102.6030270073809</v>
      </c>
      <c r="S5" s="675">
        <v>96.705282822634757</v>
      </c>
      <c r="U5" s="968"/>
      <c r="V5" s="967"/>
    </row>
    <row r="6" spans="1:22" ht="13.7" customHeight="1">
      <c r="A6" s="676" t="s">
        <v>642</v>
      </c>
      <c r="B6" s="47">
        <v>64.976315789473688</v>
      </c>
      <c r="C6" s="47">
        <v>62.494899874843554</v>
      </c>
      <c r="D6" s="47">
        <v>68.847159313424996</v>
      </c>
      <c r="E6" s="47">
        <v>67.936225391544269</v>
      </c>
      <c r="F6" s="66">
        <v>57.67890691120553</v>
      </c>
      <c r="G6" s="181">
        <v>-10.257318480338739</v>
      </c>
      <c r="H6" s="47">
        <v>70.234664424247356</v>
      </c>
      <c r="I6" s="47">
        <v>72.862193646027748</v>
      </c>
      <c r="J6" s="47">
        <v>66.712800024344716</v>
      </c>
      <c r="K6" s="47">
        <v>72.590678004544344</v>
      </c>
      <c r="L6" s="47">
        <v>73.546141901322727</v>
      </c>
      <c r="M6" s="47">
        <v>70.684737421894027</v>
      </c>
      <c r="N6" s="47">
        <v>65.079102661596963</v>
      </c>
      <c r="O6" s="47">
        <v>69.251486859762935</v>
      </c>
      <c r="P6" s="47">
        <v>64.310961116081415</v>
      </c>
      <c r="Q6" s="47">
        <v>67.461814515768282</v>
      </c>
      <c r="R6" s="47">
        <v>63.553725754864679</v>
      </c>
      <c r="S6" s="675">
        <v>57.67890691120553</v>
      </c>
      <c r="U6" s="968"/>
      <c r="V6" s="967"/>
    </row>
    <row r="7" spans="1:22" ht="13.7" customHeight="1">
      <c r="A7" s="676" t="s">
        <v>643</v>
      </c>
      <c r="B7" s="47">
        <v>40.22312030075188</v>
      </c>
      <c r="C7" s="47">
        <v>40.077503128911133</v>
      </c>
      <c r="D7" s="47">
        <v>45.836611358262552</v>
      </c>
      <c r="E7" s="47">
        <v>42.178330670291331</v>
      </c>
      <c r="F7" s="66">
        <v>39.026375911429213</v>
      </c>
      <c r="G7" s="926">
        <v>-3.151954758862118</v>
      </c>
      <c r="H7" s="47">
        <v>42.178330670291331</v>
      </c>
      <c r="I7" s="47">
        <v>42.178330670291331</v>
      </c>
      <c r="J7" s="47">
        <v>42.178330670291331</v>
      </c>
      <c r="K7" s="47">
        <v>42.529280276718332</v>
      </c>
      <c r="L7" s="47">
        <v>42.573304540290515</v>
      </c>
      <c r="M7" s="47">
        <v>42.485567138683756</v>
      </c>
      <c r="N7" s="47">
        <v>39.033001107134865</v>
      </c>
      <c r="O7" s="47">
        <v>39.033001107134865</v>
      </c>
      <c r="P7" s="47">
        <v>39.033001107134865</v>
      </c>
      <c r="Q7" s="47">
        <v>39.033001107134865</v>
      </c>
      <c r="R7" s="47">
        <v>39.049301252516216</v>
      </c>
      <c r="S7" s="675">
        <v>39.026375911429213</v>
      </c>
      <c r="U7" s="968"/>
      <c r="V7" s="967"/>
    </row>
    <row r="8" spans="1:22" ht="13.7" customHeight="1">
      <c r="A8" s="29" t="s">
        <v>830</v>
      </c>
      <c r="B8" s="90">
        <v>90</v>
      </c>
      <c r="C8" s="90">
        <v>90</v>
      </c>
      <c r="D8" s="90">
        <v>90</v>
      </c>
      <c r="E8" s="90">
        <v>90</v>
      </c>
      <c r="F8" s="121">
        <v>90</v>
      </c>
      <c r="G8" s="838">
        <v>0</v>
      </c>
      <c r="H8" s="90">
        <v>90</v>
      </c>
      <c r="I8" s="90">
        <v>90</v>
      </c>
      <c r="J8" s="90">
        <v>90</v>
      </c>
      <c r="K8" s="90">
        <v>90</v>
      </c>
      <c r="L8" s="90">
        <v>90</v>
      </c>
      <c r="M8" s="90">
        <v>90</v>
      </c>
      <c r="N8" s="90">
        <v>90</v>
      </c>
      <c r="O8" s="90">
        <v>90</v>
      </c>
      <c r="P8" s="90">
        <v>90</v>
      </c>
      <c r="Q8" s="90">
        <v>90</v>
      </c>
      <c r="R8" s="90">
        <v>90</v>
      </c>
      <c r="S8" s="677">
        <v>90</v>
      </c>
      <c r="U8" s="968"/>
      <c r="V8" s="967"/>
    </row>
    <row r="9" spans="1:22" ht="13.7" customHeight="1">
      <c r="A9" s="260" t="s">
        <v>896</v>
      </c>
      <c r="B9" s="46"/>
      <c r="C9" s="46"/>
      <c r="D9" s="46"/>
      <c r="E9" s="656"/>
      <c r="F9" s="46"/>
      <c r="G9" s="3"/>
      <c r="H9" s="3"/>
      <c r="I9" s="3"/>
      <c r="J9" s="3"/>
      <c r="K9" s="3"/>
      <c r="L9" s="3"/>
      <c r="M9" s="3"/>
      <c r="N9" s="3"/>
      <c r="O9" s="3"/>
      <c r="P9" s="3"/>
      <c r="Q9" s="3"/>
      <c r="R9" s="3"/>
      <c r="S9" s="4" t="s">
        <v>79</v>
      </c>
    </row>
    <row r="10" spans="1:22" s="3" customFormat="1" ht="12.75">
      <c r="A10" s="1056" t="s">
        <v>829</v>
      </c>
      <c r="B10" s="1056"/>
      <c r="C10" s="1056"/>
      <c r="D10" s="1056"/>
      <c r="E10" s="1056"/>
      <c r="F10" s="1056"/>
      <c r="G10" s="1056"/>
      <c r="H10" s="1056"/>
      <c r="I10" s="1056"/>
      <c r="J10" s="1056"/>
      <c r="K10" s="1056"/>
      <c r="L10" s="1056"/>
      <c r="M10" s="1056"/>
      <c r="N10" s="1056"/>
      <c r="O10" s="1056"/>
    </row>
    <row r="11" spans="1:22" ht="13.7" customHeight="1">
      <c r="A11" s="1056"/>
      <c r="B11" s="1056"/>
      <c r="C11" s="1056"/>
      <c r="D11" s="1056"/>
      <c r="E11" s="1056"/>
      <c r="F11" s="1056"/>
      <c r="G11" s="1056"/>
      <c r="H11" s="1056"/>
      <c r="I11" s="1056"/>
      <c r="J11" s="1056"/>
      <c r="K11" s="1056"/>
      <c r="L11" s="1056"/>
      <c r="M11" s="1056"/>
      <c r="N11" s="1056"/>
      <c r="O11" s="1056"/>
    </row>
    <row r="12" spans="1:22" ht="13.7" customHeight="1">
      <c r="A12" s="46" t="s">
        <v>738</v>
      </c>
    </row>
    <row r="13" spans="1:22" ht="13.7" customHeight="1">
      <c r="A13" s="46" t="s">
        <v>737</v>
      </c>
    </row>
    <row r="14" spans="1:22" ht="13.7" customHeight="1">
      <c r="A14" s="48" t="s">
        <v>733</v>
      </c>
    </row>
  </sheetData>
  <mergeCells count="4">
    <mergeCell ref="A1:E2"/>
    <mergeCell ref="B3:G3"/>
    <mergeCell ref="H3:S3"/>
    <mergeCell ref="A10:O11"/>
  </mergeCells>
  <conditionalFormatting sqref="G7">
    <cfRule type="cellIs" dxfId="3" priority="1" operator="equal">
      <formula>0</formula>
    </cfRule>
    <cfRule type="cellIs" dxfId="2" priority="2" operator="between">
      <formula>-0.000001</formula>
      <formula>-0.049</formula>
    </cfRule>
    <cfRule type="cellIs" dxfId="1" priority="3" operator="between">
      <formula>0.000001</formula>
      <formula>0.049</formula>
    </cfRule>
  </conditionalFormatting>
  <conditionalFormatting sqref="G8">
    <cfRule type="cellIs" dxfId="0" priority="7" operator="between">
      <formula>0</formula>
      <formula>0</formula>
    </cfRule>
  </conditionalFormatting>
  <hyperlinks>
    <hyperlink ref="H1" location="INDICE!A1" display="Contents" xr:uid="{00000000-0004-0000-4B00-000000000000}"/>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9">
    <pageSetUpPr fitToPage="1"/>
  </sheetPr>
  <dimension ref="A1:H11"/>
  <sheetViews>
    <sheetView zoomScaleNormal="100" workbookViewId="0">
      <selection sqref="A1:C2"/>
    </sheetView>
  </sheetViews>
  <sheetFormatPr baseColWidth="10" defaultColWidth="11.42578125" defaultRowHeight="12.75"/>
  <cols>
    <col min="1" max="1" width="29" style="3" customWidth="1"/>
    <col min="2" max="6" width="12.7109375" style="3" customWidth="1"/>
    <col min="7" max="7" width="11.28515625" style="3" customWidth="1"/>
    <col min="8" max="8" width="11.42578125" style="3"/>
    <col min="9" max="9" width="12" style="3" customWidth="1"/>
    <col min="10" max="12" width="11.42578125" style="3"/>
    <col min="13" max="13" width="15.5703125" style="3" customWidth="1"/>
    <col min="14" max="16384" width="11.42578125" style="3"/>
  </cols>
  <sheetData>
    <row r="1" spans="1:8">
      <c r="A1" s="975" t="s">
        <v>644</v>
      </c>
      <c r="B1" s="975"/>
      <c r="C1" s="975"/>
      <c r="H1" s="801" t="s">
        <v>222</v>
      </c>
    </row>
    <row r="2" spans="1:8" ht="11.25" customHeight="1">
      <c r="A2" s="980"/>
      <c r="B2" s="980"/>
      <c r="C2" s="980"/>
      <c r="D2" s="4"/>
      <c r="G2" s="4" t="s">
        <v>825</v>
      </c>
    </row>
    <row r="3" spans="1:8" ht="12.75" customHeight="1">
      <c r="A3" s="97"/>
      <c r="B3" s="1070">
        <v>2019</v>
      </c>
      <c r="C3" s="1070">
        <v>2020</v>
      </c>
      <c r="D3" s="1070">
        <v>2021</v>
      </c>
      <c r="E3" s="1070">
        <v>2022</v>
      </c>
      <c r="F3" s="1070">
        <v>2023</v>
      </c>
      <c r="G3" s="1070" t="s">
        <v>890</v>
      </c>
    </row>
    <row r="4" spans="1:8" ht="12.75" customHeight="1">
      <c r="A4" s="96"/>
      <c r="B4" s="985"/>
      <c r="C4" s="985"/>
      <c r="D4" s="985"/>
      <c r="E4" s="985"/>
      <c r="F4" s="985"/>
      <c r="G4" s="985"/>
    </row>
    <row r="5" spans="1:8">
      <c r="A5" s="97" t="s">
        <v>645</v>
      </c>
      <c r="B5" s="53">
        <v>16009.502449999994</v>
      </c>
      <c r="C5" s="53">
        <v>10181.14256</v>
      </c>
      <c r="D5" s="53">
        <v>15588.305749999998</v>
      </c>
      <c r="E5" s="53">
        <v>17462.40972</v>
      </c>
      <c r="F5" s="55">
        <v>14680.419399999999</v>
      </c>
      <c r="G5" s="67">
        <v>-15.93130824787451</v>
      </c>
    </row>
    <row r="6" spans="1:8" ht="13.7" customHeight="1">
      <c r="A6" s="3" t="s">
        <v>646</v>
      </c>
      <c r="B6" s="58">
        <v>30134.006000000001</v>
      </c>
      <c r="C6" s="58">
        <v>27388.440000000002</v>
      </c>
      <c r="D6" s="58">
        <v>22704.82</v>
      </c>
      <c r="E6" s="58">
        <v>33013.218999999997</v>
      </c>
      <c r="F6" s="60">
        <v>31266.008999999998</v>
      </c>
      <c r="G6" s="26">
        <v>-5.2924557281130324</v>
      </c>
    </row>
    <row r="7" spans="1:8" ht="13.7" customHeight="1">
      <c r="A7" s="123" t="s">
        <v>118</v>
      </c>
      <c r="B7" s="678">
        <v>46143.508449999994</v>
      </c>
      <c r="C7" s="678">
        <v>37569.582560000003</v>
      </c>
      <c r="D7" s="678">
        <v>38293.125749999999</v>
      </c>
      <c r="E7" s="678">
        <v>50475.628719999993</v>
      </c>
      <c r="F7" s="678">
        <v>45946.428399999997</v>
      </c>
      <c r="G7" s="71">
        <v>-8.9730438923792732</v>
      </c>
    </row>
    <row r="8" spans="1:8" ht="13.7" customHeight="1">
      <c r="A8" s="46" t="s">
        <v>768</v>
      </c>
      <c r="G8" s="4" t="s">
        <v>385</v>
      </c>
    </row>
    <row r="9" spans="1:8" ht="13.7" customHeight="1">
      <c r="A9" s="46" t="s">
        <v>647</v>
      </c>
      <c r="C9" s="133"/>
    </row>
    <row r="11" spans="1:8">
      <c r="B11" s="653"/>
      <c r="C11" s="955"/>
      <c r="D11" s="955"/>
      <c r="E11" s="955"/>
      <c r="F11" s="955"/>
    </row>
  </sheetData>
  <mergeCells count="7">
    <mergeCell ref="G3:G4"/>
    <mergeCell ref="A1:C2"/>
    <mergeCell ref="B3:B4"/>
    <mergeCell ref="C3:C4"/>
    <mergeCell ref="D3:D4"/>
    <mergeCell ref="E3:E4"/>
    <mergeCell ref="F3:F4"/>
  </mergeCells>
  <hyperlinks>
    <hyperlink ref="H1" location="INDICE!A1" display="Contents" xr:uid="{00000000-0004-0000-4C00-000000000000}"/>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80">
    <pageSetUpPr fitToPage="1"/>
  </sheetPr>
  <dimension ref="A1:M17"/>
  <sheetViews>
    <sheetView zoomScaleNormal="100" workbookViewId="0">
      <selection sqref="A1:C2"/>
    </sheetView>
  </sheetViews>
  <sheetFormatPr baseColWidth="10" defaultColWidth="11.42578125" defaultRowHeight="13.7" customHeight="1"/>
  <cols>
    <col min="1" max="1" width="28.85546875" style="3" customWidth="1"/>
    <col min="2" max="13" width="14.7109375" style="3" customWidth="1"/>
    <col min="14" max="16384" width="11.42578125" style="3"/>
  </cols>
  <sheetData>
    <row r="1" spans="1:13" ht="13.7" customHeight="1">
      <c r="A1" s="975" t="s">
        <v>872</v>
      </c>
      <c r="B1" s="975"/>
      <c r="C1" s="975"/>
      <c r="H1" s="801" t="s">
        <v>222</v>
      </c>
    </row>
    <row r="2" spans="1:13" ht="13.7" customHeight="1">
      <c r="A2" s="980"/>
      <c r="B2" s="980"/>
      <c r="C2" s="980"/>
      <c r="D2" s="4"/>
      <c r="M2" s="4" t="s">
        <v>825</v>
      </c>
    </row>
    <row r="3" spans="1:13" ht="13.7" customHeight="1">
      <c r="A3" s="679"/>
      <c r="B3" s="371" t="s">
        <v>166</v>
      </c>
      <c r="C3" s="371" t="s">
        <v>167</v>
      </c>
      <c r="D3" s="371" t="s">
        <v>168</v>
      </c>
      <c r="E3" s="371" t="s">
        <v>169</v>
      </c>
      <c r="F3" s="371" t="s">
        <v>168</v>
      </c>
      <c r="G3" s="411" t="s">
        <v>170</v>
      </c>
      <c r="H3" s="377" t="s">
        <v>170</v>
      </c>
      <c r="I3" s="371" t="s">
        <v>169</v>
      </c>
      <c r="J3" s="371" t="s">
        <v>171</v>
      </c>
      <c r="K3" s="371" t="s">
        <v>172</v>
      </c>
      <c r="L3" s="371" t="s">
        <v>173</v>
      </c>
      <c r="M3" s="371" t="s">
        <v>174</v>
      </c>
    </row>
    <row r="4" spans="1:13" ht="13.7" customHeight="1">
      <c r="A4" s="3" t="s">
        <v>645</v>
      </c>
      <c r="B4" s="47">
        <v>14813.68851</v>
      </c>
      <c r="C4" s="47">
        <v>11327.442189999998</v>
      </c>
      <c r="D4" s="47">
        <v>13847.418980000002</v>
      </c>
      <c r="E4" s="47">
        <v>15916.8307</v>
      </c>
      <c r="F4" s="47">
        <v>14834.0599</v>
      </c>
      <c r="G4" s="47">
        <v>10681.420350000002</v>
      </c>
      <c r="H4" s="47">
        <v>12130.329490000002</v>
      </c>
      <c r="I4" s="47">
        <v>15440.59433</v>
      </c>
      <c r="J4" s="47">
        <v>16268.849799999996</v>
      </c>
      <c r="K4" s="47">
        <v>18635.76713</v>
      </c>
      <c r="L4" s="47">
        <v>19088.097879999998</v>
      </c>
      <c r="M4" s="47">
        <v>14680.419399999999</v>
      </c>
    </row>
    <row r="5" spans="1:13" ht="13.7" customHeight="1">
      <c r="A5" s="680" t="s">
        <v>646</v>
      </c>
      <c r="B5" s="47">
        <v>31927.198000000004</v>
      </c>
      <c r="C5" s="47">
        <v>28769.142</v>
      </c>
      <c r="D5" s="47">
        <v>27691.872000000003</v>
      </c>
      <c r="E5" s="47">
        <v>30665.779000000002</v>
      </c>
      <c r="F5" s="47">
        <v>30665.779000000002</v>
      </c>
      <c r="G5" s="47">
        <v>33455.076999999997</v>
      </c>
      <c r="H5" s="47">
        <v>33765.642</v>
      </c>
      <c r="I5" s="47">
        <v>34355.156000000003</v>
      </c>
      <c r="J5" s="47">
        <v>34355.006999999998</v>
      </c>
      <c r="K5" s="47">
        <v>34354.614999999998</v>
      </c>
      <c r="L5" s="47">
        <v>34090.675999999999</v>
      </c>
      <c r="M5" s="47">
        <v>31266.008999999998</v>
      </c>
    </row>
    <row r="6" spans="1:13" ht="13.7" customHeight="1">
      <c r="A6" s="123" t="s">
        <v>118</v>
      </c>
      <c r="B6" s="70">
        <v>46740.886510000004</v>
      </c>
      <c r="C6" s="70">
        <v>40096.584189999994</v>
      </c>
      <c r="D6" s="70">
        <v>41539.290980000005</v>
      </c>
      <c r="E6" s="70">
        <v>46582.609700000001</v>
      </c>
      <c r="F6" s="70">
        <v>45499.838900000002</v>
      </c>
      <c r="G6" s="70">
        <v>44136.497349999998</v>
      </c>
      <c r="H6" s="70">
        <v>45895.971490000004</v>
      </c>
      <c r="I6" s="70">
        <v>49795.750330000003</v>
      </c>
      <c r="J6" s="70">
        <v>50623.856799999994</v>
      </c>
      <c r="K6" s="70">
        <v>52990.382129999998</v>
      </c>
      <c r="L6" s="70">
        <v>53178.773879999993</v>
      </c>
      <c r="M6" s="70">
        <v>45946.428399999997</v>
      </c>
    </row>
    <row r="7" spans="1:13" ht="13.7" customHeight="1">
      <c r="A7" s="46" t="s">
        <v>768</v>
      </c>
      <c r="M7" s="4" t="s">
        <v>385</v>
      </c>
    </row>
    <row r="8" spans="1:13" ht="13.7" customHeight="1">
      <c r="A8" s="46" t="s">
        <v>648</v>
      </c>
      <c r="B8" s="47"/>
      <c r="C8" s="47"/>
      <c r="D8" s="47"/>
      <c r="E8" s="47"/>
      <c r="F8" s="47"/>
      <c r="G8" s="47"/>
      <c r="H8" s="47"/>
      <c r="I8" s="47"/>
      <c r="J8" s="47"/>
      <c r="K8" s="47"/>
      <c r="L8" s="47"/>
      <c r="M8" s="47"/>
    </row>
    <row r="9" spans="1:13" ht="13.7" customHeight="1">
      <c r="B9" s="654"/>
      <c r="C9" s="654"/>
      <c r="D9" s="654"/>
      <c r="E9" s="654"/>
      <c r="F9" s="654"/>
      <c r="G9" s="654"/>
      <c r="H9" s="654"/>
      <c r="I9" s="654"/>
      <c r="J9" s="654"/>
      <c r="K9" s="654"/>
      <c r="L9" s="654"/>
      <c r="M9" s="654"/>
    </row>
    <row r="11" spans="1:13" ht="13.7" customHeight="1">
      <c r="B11" s="654"/>
      <c r="C11" s="654"/>
      <c r="D11" s="654"/>
      <c r="E11" s="654"/>
      <c r="F11" s="654"/>
      <c r="G11" s="654"/>
      <c r="H11" s="654"/>
      <c r="I11" s="654"/>
      <c r="J11" s="654"/>
      <c r="K11" s="654"/>
      <c r="L11" s="654"/>
      <c r="M11" s="654"/>
    </row>
    <row r="12" spans="1:13" ht="13.7" customHeight="1">
      <c r="B12" s="47"/>
      <c r="C12" s="47"/>
      <c r="D12" s="47"/>
      <c r="E12" s="47"/>
      <c r="F12" s="47"/>
      <c r="G12" s="47"/>
      <c r="H12" s="47"/>
      <c r="I12" s="47"/>
      <c r="J12" s="47"/>
      <c r="K12" s="47"/>
      <c r="L12" s="47"/>
      <c r="M12" s="47"/>
    </row>
    <row r="13" spans="1:13" ht="13.7" customHeight="1">
      <c r="B13" s="47"/>
      <c r="C13" s="47"/>
      <c r="D13" s="47"/>
      <c r="E13" s="47"/>
      <c r="F13" s="47"/>
      <c r="G13" s="47"/>
      <c r="H13" s="47"/>
      <c r="I13" s="47"/>
      <c r="J13" s="47"/>
      <c r="K13" s="47"/>
      <c r="L13" s="47"/>
      <c r="M13" s="47"/>
    </row>
    <row r="14" spans="1:13" ht="13.7" customHeight="1">
      <c r="B14" s="681"/>
      <c r="C14" s="681"/>
      <c r="D14" s="681"/>
      <c r="E14" s="681"/>
      <c r="F14" s="681"/>
      <c r="G14" s="681"/>
      <c r="H14" s="681"/>
      <c r="I14" s="681"/>
      <c r="J14" s="681"/>
      <c r="K14" s="681"/>
      <c r="L14" s="681"/>
      <c r="M14" s="681"/>
    </row>
    <row r="15" spans="1:13" ht="13.7" customHeight="1">
      <c r="A15" s="27"/>
      <c r="B15" s="681"/>
      <c r="C15" s="681"/>
      <c r="D15" s="681"/>
      <c r="E15" s="681"/>
      <c r="F15" s="681"/>
      <c r="G15" s="681"/>
      <c r="H15" s="681"/>
      <c r="I15" s="681"/>
      <c r="J15" s="681"/>
      <c r="K15" s="681"/>
      <c r="L15" s="681"/>
      <c r="M15" s="681"/>
    </row>
    <row r="16" spans="1:13" ht="13.7" customHeight="1">
      <c r="B16" s="681"/>
      <c r="C16" s="681"/>
      <c r="D16" s="681"/>
      <c r="E16" s="681"/>
      <c r="F16" s="681"/>
      <c r="G16" s="681"/>
      <c r="H16" s="681"/>
      <c r="I16" s="681"/>
      <c r="J16" s="681"/>
      <c r="K16" s="681"/>
      <c r="L16" s="681"/>
      <c r="M16" s="681"/>
    </row>
    <row r="17" spans="1:4" ht="13.7" customHeight="1">
      <c r="A17" s="46"/>
      <c r="B17" s="46"/>
      <c r="C17" s="140"/>
      <c r="D17" s="46"/>
    </row>
  </sheetData>
  <mergeCells count="1">
    <mergeCell ref="A1:C2"/>
  </mergeCells>
  <hyperlinks>
    <hyperlink ref="H1" location="INDICE!A1" display="Contents" xr:uid="{00000000-0004-0000-4D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81"/>
  <dimension ref="A1:GX139"/>
  <sheetViews>
    <sheetView zoomScaleNormal="100" workbookViewId="0">
      <selection activeCell="H1" sqref="H1"/>
    </sheetView>
  </sheetViews>
  <sheetFormatPr baseColWidth="10" defaultColWidth="11.42578125" defaultRowHeight="14.25"/>
  <cols>
    <col min="1" max="1" width="25.140625" style="705" customWidth="1"/>
    <col min="2" max="2" width="16.140625" style="705" customWidth="1"/>
    <col min="3" max="4" width="11.42578125" style="705"/>
    <col min="5" max="5" width="21.5703125" style="705" customWidth="1"/>
    <col min="6" max="6" width="14.7109375" style="705" customWidth="1"/>
    <col min="7" max="7" width="11.42578125" style="705"/>
    <col min="8" max="49" width="11.42578125" style="685"/>
    <col min="50" max="16384" width="11.42578125" style="705"/>
  </cols>
  <sheetData>
    <row r="1" spans="1:8">
      <c r="A1" s="1077" t="s">
        <v>655</v>
      </c>
      <c r="B1" s="1077"/>
      <c r="C1" s="1077"/>
      <c r="D1" s="1077"/>
      <c r="E1" s="683"/>
      <c r="F1" s="683"/>
      <c r="G1" s="684"/>
      <c r="H1" s="801" t="s">
        <v>222</v>
      </c>
    </row>
    <row r="2" spans="1:8">
      <c r="A2" s="1077"/>
      <c r="B2" s="1077"/>
      <c r="C2" s="1077"/>
      <c r="D2" s="1077"/>
      <c r="E2" s="684"/>
      <c r="F2" s="684"/>
      <c r="G2" s="684"/>
    </row>
    <row r="3" spans="1:8">
      <c r="A3" s="686"/>
      <c r="B3" s="686"/>
      <c r="C3" s="686"/>
      <c r="D3" s="684"/>
      <c r="E3" s="684"/>
      <c r="F3" s="684"/>
      <c r="G3" s="684"/>
    </row>
    <row r="4" spans="1:8">
      <c r="A4" s="683" t="s">
        <v>656</v>
      </c>
      <c r="B4" s="684"/>
      <c r="C4" s="684"/>
      <c r="D4" s="684"/>
      <c r="E4" s="684"/>
      <c r="F4" s="684"/>
      <c r="G4" s="684"/>
    </row>
    <row r="5" spans="1:8">
      <c r="A5" s="687"/>
      <c r="B5" s="687" t="s">
        <v>657</v>
      </c>
      <c r="C5" s="687" t="s">
        <v>658</v>
      </c>
      <c r="D5" s="687" t="s">
        <v>659</v>
      </c>
      <c r="E5" s="687" t="s">
        <v>660</v>
      </c>
      <c r="F5" s="687" t="s">
        <v>286</v>
      </c>
      <c r="G5" s="684"/>
    </row>
    <row r="6" spans="1:8">
      <c r="A6" s="688" t="s">
        <v>657</v>
      </c>
      <c r="B6" s="689">
        <v>1</v>
      </c>
      <c r="C6" s="689">
        <v>238.8</v>
      </c>
      <c r="D6" s="689">
        <v>0.23880000000000001</v>
      </c>
      <c r="E6" s="690" t="s">
        <v>661</v>
      </c>
      <c r="F6" s="690">
        <v>0.27779999999999999</v>
      </c>
      <c r="G6" s="684"/>
    </row>
    <row r="7" spans="1:8">
      <c r="A7" s="683" t="s">
        <v>658</v>
      </c>
      <c r="B7" s="691" t="s">
        <v>662</v>
      </c>
      <c r="C7" s="684">
        <v>1</v>
      </c>
      <c r="D7" s="692" t="s">
        <v>663</v>
      </c>
      <c r="E7" s="692" t="s">
        <v>664</v>
      </c>
      <c r="F7" s="691" t="s">
        <v>665</v>
      </c>
      <c r="G7" s="684"/>
    </row>
    <row r="8" spans="1:8">
      <c r="A8" s="683" t="s">
        <v>659</v>
      </c>
      <c r="B8" s="691">
        <v>4.1867999999999999</v>
      </c>
      <c r="C8" s="692" t="s">
        <v>666</v>
      </c>
      <c r="D8" s="684">
        <v>1</v>
      </c>
      <c r="E8" s="692" t="s">
        <v>667</v>
      </c>
      <c r="F8" s="691">
        <v>1.163</v>
      </c>
      <c r="G8" s="684"/>
    </row>
    <row r="9" spans="1:8">
      <c r="A9" s="683" t="s">
        <v>660</v>
      </c>
      <c r="B9" s="691" t="s">
        <v>668</v>
      </c>
      <c r="C9" s="692" t="s">
        <v>669</v>
      </c>
      <c r="D9" s="692" t="s">
        <v>670</v>
      </c>
      <c r="E9" s="691">
        <v>1</v>
      </c>
      <c r="F9" s="693">
        <v>11630</v>
      </c>
      <c r="G9" s="684"/>
    </row>
    <row r="10" spans="1:8">
      <c r="A10" s="694" t="s">
        <v>286</v>
      </c>
      <c r="B10" s="695">
        <v>3.6</v>
      </c>
      <c r="C10" s="695">
        <v>860</v>
      </c>
      <c r="D10" s="695">
        <v>0.86</v>
      </c>
      <c r="E10" s="696" t="s">
        <v>671</v>
      </c>
      <c r="F10" s="695">
        <v>1</v>
      </c>
      <c r="G10" s="684"/>
    </row>
    <row r="11" spans="1:8">
      <c r="A11" s="683"/>
      <c r="B11" s="684"/>
      <c r="C11" s="684"/>
      <c r="D11" s="684"/>
      <c r="E11" s="691"/>
      <c r="F11" s="684"/>
      <c r="G11" s="684"/>
    </row>
    <row r="12" spans="1:8">
      <c r="A12" s="683"/>
      <c r="B12" s="684"/>
      <c r="C12" s="684"/>
      <c r="D12" s="684"/>
      <c r="E12" s="691"/>
      <c r="F12" s="684"/>
      <c r="G12" s="684"/>
    </row>
    <row r="13" spans="1:8">
      <c r="A13" s="683" t="s">
        <v>672</v>
      </c>
      <c r="B13" s="684"/>
      <c r="C13" s="684"/>
      <c r="D13" s="684"/>
      <c r="E13" s="684"/>
      <c r="F13" s="684"/>
      <c r="G13" s="684"/>
    </row>
    <row r="14" spans="1:8">
      <c r="A14" s="687"/>
      <c r="B14" s="697" t="s">
        <v>673</v>
      </c>
      <c r="C14" s="687" t="s">
        <v>674</v>
      </c>
      <c r="D14" s="687" t="s">
        <v>675</v>
      </c>
      <c r="E14" s="687" t="s">
        <v>676</v>
      </c>
      <c r="F14" s="687" t="s">
        <v>677</v>
      </c>
      <c r="G14" s="684"/>
    </row>
    <row r="15" spans="1:8">
      <c r="A15" s="688" t="s">
        <v>673</v>
      </c>
      <c r="B15" s="689">
        <v>1</v>
      </c>
      <c r="C15" s="689">
        <v>2.3810000000000001E-2</v>
      </c>
      <c r="D15" s="689">
        <v>0.13370000000000001</v>
      </c>
      <c r="E15" s="689">
        <v>3.7850000000000001</v>
      </c>
      <c r="F15" s="689">
        <v>3.8E-3</v>
      </c>
      <c r="G15" s="684"/>
    </row>
    <row r="16" spans="1:8">
      <c r="A16" s="683" t="s">
        <v>674</v>
      </c>
      <c r="B16" s="684">
        <v>42</v>
      </c>
      <c r="C16" s="684">
        <v>1</v>
      </c>
      <c r="D16" s="684">
        <v>5.6150000000000002</v>
      </c>
      <c r="E16" s="684">
        <v>159</v>
      </c>
      <c r="F16" s="684">
        <v>0.159</v>
      </c>
      <c r="G16" s="684"/>
    </row>
    <row r="17" spans="1:7">
      <c r="A17" s="683" t="s">
        <v>675</v>
      </c>
      <c r="B17" s="684">
        <v>7.48</v>
      </c>
      <c r="C17" s="684">
        <v>0.17810000000000001</v>
      </c>
      <c r="D17" s="684">
        <v>1</v>
      </c>
      <c r="E17" s="684">
        <v>28.3</v>
      </c>
      <c r="F17" s="684">
        <v>2.8299999999999999E-2</v>
      </c>
      <c r="G17" s="685"/>
    </row>
    <row r="18" spans="1:7">
      <c r="A18" s="683" t="s">
        <v>676</v>
      </c>
      <c r="B18" s="684">
        <v>0.26419999999999999</v>
      </c>
      <c r="C18" s="684">
        <v>6.3E-3</v>
      </c>
      <c r="D18" s="684">
        <v>3.5299999999999998E-2</v>
      </c>
      <c r="E18" s="684">
        <v>1</v>
      </c>
      <c r="F18" s="684">
        <v>1E-3</v>
      </c>
      <c r="G18" s="685"/>
    </row>
    <row r="19" spans="1:7">
      <c r="A19" s="694" t="s">
        <v>677</v>
      </c>
      <c r="B19" s="695">
        <v>264.2</v>
      </c>
      <c r="C19" s="695">
        <v>6.2889999999999997</v>
      </c>
      <c r="D19" s="695">
        <v>35.314700000000002</v>
      </c>
      <c r="E19" s="698">
        <v>1000</v>
      </c>
      <c r="F19" s="695">
        <v>1</v>
      </c>
      <c r="G19" s="685"/>
    </row>
    <row r="20" spans="1:7">
      <c r="A20" s="684"/>
      <c r="B20" s="684"/>
      <c r="C20" s="684"/>
      <c r="D20" s="684"/>
      <c r="E20" s="684"/>
      <c r="F20" s="684"/>
      <c r="G20" s="685"/>
    </row>
    <row r="21" spans="1:7">
      <c r="A21" s="684"/>
      <c r="B21" s="684"/>
      <c r="C21" s="684"/>
      <c r="D21" s="684"/>
      <c r="E21" s="684"/>
      <c r="F21" s="684"/>
      <c r="G21" s="685"/>
    </row>
    <row r="22" spans="1:7">
      <c r="A22" s="683" t="s">
        <v>678</v>
      </c>
      <c r="B22" s="684"/>
      <c r="C22" s="684"/>
      <c r="D22" s="684"/>
      <c r="E22" s="684"/>
      <c r="F22" s="684"/>
      <c r="G22" s="685"/>
    </row>
    <row r="23" spans="1:7">
      <c r="A23" s="699" t="s">
        <v>22</v>
      </c>
      <c r="B23" s="699"/>
      <c r="C23" s="699"/>
      <c r="D23" s="699"/>
      <c r="E23" s="699"/>
      <c r="F23" s="699"/>
      <c r="G23" s="685"/>
    </row>
    <row r="24" spans="1:7">
      <c r="A24" s="1078" t="s">
        <v>679</v>
      </c>
      <c r="B24" s="1078"/>
      <c r="C24" s="1078"/>
      <c r="D24" s="1079" t="s">
        <v>680</v>
      </c>
      <c r="E24" s="1079"/>
      <c r="F24" s="1079"/>
      <c r="G24" s="685"/>
    </row>
    <row r="25" spans="1:7">
      <c r="A25" s="684"/>
      <c r="B25" s="684"/>
      <c r="C25" s="684"/>
      <c r="D25" s="684"/>
      <c r="E25" s="684"/>
      <c r="F25" s="684"/>
      <c r="G25" s="685"/>
    </row>
    <row r="26" spans="1:7">
      <c r="A26" s="684"/>
      <c r="B26" s="684"/>
      <c r="C26" s="684"/>
      <c r="D26" s="684"/>
      <c r="E26" s="684"/>
      <c r="F26" s="684"/>
      <c r="G26" s="685"/>
    </row>
    <row r="27" spans="1:7">
      <c r="A27" s="248" t="s">
        <v>681</v>
      </c>
      <c r="B27" s="684"/>
      <c r="C27" s="248"/>
      <c r="D27" s="683" t="s">
        <v>682</v>
      </c>
      <c r="E27" s="684"/>
      <c r="F27" s="684"/>
      <c r="G27" s="685"/>
    </row>
    <row r="28" spans="1:7">
      <c r="A28" s="697" t="s">
        <v>22</v>
      </c>
      <c r="B28" s="687" t="s">
        <v>683</v>
      </c>
      <c r="C28" s="244"/>
      <c r="D28" s="688" t="s">
        <v>684</v>
      </c>
      <c r="E28" s="689"/>
      <c r="F28" s="690" t="s">
        <v>685</v>
      </c>
      <c r="G28" s="685"/>
    </row>
    <row r="29" spans="1:7">
      <c r="A29" s="469" t="s">
        <v>686</v>
      </c>
      <c r="B29" s="379" t="s">
        <v>687</v>
      </c>
      <c r="C29" s="244"/>
      <c r="D29" s="683"/>
      <c r="E29" s="684"/>
      <c r="F29" s="691" t="s">
        <v>710</v>
      </c>
      <c r="G29" s="685"/>
    </row>
    <row r="30" spans="1:7">
      <c r="A30" s="248" t="s">
        <v>801</v>
      </c>
      <c r="B30" s="368" t="s">
        <v>689</v>
      </c>
      <c r="C30" s="684"/>
      <c r="D30" s="694" t="s">
        <v>525</v>
      </c>
      <c r="E30" s="695"/>
      <c r="F30" s="696" t="s">
        <v>688</v>
      </c>
      <c r="G30" s="685"/>
    </row>
    <row r="31" spans="1:7">
      <c r="A31" s="248" t="s">
        <v>802</v>
      </c>
      <c r="B31" s="368" t="s">
        <v>803</v>
      </c>
      <c r="C31" s="684"/>
      <c r="D31" s="684"/>
      <c r="E31" s="684"/>
      <c r="F31" s="684"/>
      <c r="G31" s="685"/>
    </row>
    <row r="32" spans="1:7">
      <c r="A32" s="250" t="s">
        <v>804</v>
      </c>
      <c r="B32" s="700" t="s">
        <v>805</v>
      </c>
      <c r="C32" s="684"/>
      <c r="D32" s="684"/>
      <c r="E32" s="684"/>
      <c r="F32" s="684"/>
      <c r="G32" s="685"/>
    </row>
    <row r="33" spans="1:7">
      <c r="A33" s="884" t="s">
        <v>806</v>
      </c>
      <c r="B33" s="685"/>
      <c r="C33" s="684"/>
      <c r="D33" s="684"/>
      <c r="E33" s="684"/>
      <c r="F33" s="684"/>
      <c r="G33" s="685"/>
    </row>
    <row r="34" spans="1:7">
      <c r="A34" s="885" t="s">
        <v>807</v>
      </c>
      <c r="B34" s="368"/>
      <c r="C34" s="684"/>
      <c r="D34" s="684"/>
      <c r="E34" s="684"/>
      <c r="F34" s="684"/>
      <c r="G34" s="685"/>
    </row>
    <row r="35" spans="1:7">
      <c r="A35" s="248"/>
      <c r="B35" s="368"/>
      <c r="C35" s="684"/>
      <c r="D35" s="684"/>
      <c r="E35" s="684"/>
      <c r="F35" s="684"/>
      <c r="G35" s="685"/>
    </row>
    <row r="36" spans="1:7">
      <c r="A36" s="248"/>
      <c r="B36" s="368"/>
      <c r="C36" s="684"/>
      <c r="D36" s="684"/>
      <c r="E36" s="684"/>
      <c r="F36" s="684"/>
      <c r="G36" s="685"/>
    </row>
    <row r="37" spans="1:7">
      <c r="A37" s="683" t="s">
        <v>690</v>
      </c>
      <c r="B37" s="684"/>
      <c r="C37" s="684"/>
      <c r="D37" s="684"/>
      <c r="E37" s="683" t="s">
        <v>691</v>
      </c>
      <c r="F37" s="684"/>
      <c r="G37" s="685"/>
    </row>
    <row r="38" spans="1:7">
      <c r="A38" s="699" t="s">
        <v>692</v>
      </c>
      <c r="B38" s="699" t="s">
        <v>693</v>
      </c>
      <c r="C38" s="699" t="s">
        <v>694</v>
      </c>
      <c r="D38" s="684"/>
      <c r="E38" s="687"/>
      <c r="F38" s="687" t="s">
        <v>695</v>
      </c>
      <c r="G38" s="685"/>
    </row>
    <row r="39" spans="1:7">
      <c r="A39" s="685"/>
      <c r="B39" s="685"/>
      <c r="C39" s="685"/>
      <c r="D39" s="685"/>
      <c r="E39" s="688" t="s">
        <v>277</v>
      </c>
      <c r="F39" s="701">
        <v>11.6</v>
      </c>
      <c r="G39" s="685"/>
    </row>
    <row r="40" spans="1:7">
      <c r="A40" s="685"/>
      <c r="B40" s="685"/>
      <c r="C40" s="685"/>
      <c r="D40" s="685"/>
      <c r="E40" s="683" t="s">
        <v>278</v>
      </c>
      <c r="F40" s="701">
        <v>8.5299999999999994</v>
      </c>
      <c r="G40" s="685"/>
    </row>
    <row r="41" spans="1:7" ht="14.25" customHeight="1">
      <c r="A41" s="685"/>
      <c r="B41" s="685"/>
      <c r="C41" s="685"/>
      <c r="D41" s="685"/>
      <c r="E41" s="683" t="s">
        <v>279</v>
      </c>
      <c r="F41" s="701">
        <v>7.88</v>
      </c>
      <c r="G41" s="685"/>
    </row>
    <row r="42" spans="1:7" ht="14.25" customHeight="1">
      <c r="A42" s="685"/>
      <c r="B42" s="685"/>
      <c r="C42" s="685"/>
      <c r="D42" s="685"/>
      <c r="E42" s="702" t="s">
        <v>696</v>
      </c>
      <c r="F42" s="701">
        <v>7.93</v>
      </c>
      <c r="G42" s="685"/>
    </row>
    <row r="43" spans="1:7">
      <c r="A43" s="685"/>
      <c r="B43" s="685"/>
      <c r="C43" s="685"/>
      <c r="D43" s="685"/>
      <c r="E43" s="683" t="s">
        <v>369</v>
      </c>
      <c r="F43" s="701">
        <v>7.46</v>
      </c>
      <c r="G43" s="685"/>
    </row>
    <row r="44" spans="1:7">
      <c r="A44" s="685"/>
      <c r="B44" s="685"/>
      <c r="C44" s="685"/>
      <c r="D44" s="685"/>
      <c r="E44" s="683" t="s">
        <v>376</v>
      </c>
      <c r="F44" s="701">
        <v>6.66</v>
      </c>
      <c r="G44" s="685"/>
    </row>
    <row r="45" spans="1:7">
      <c r="A45" s="685"/>
      <c r="B45" s="685"/>
      <c r="C45" s="685"/>
      <c r="D45" s="685"/>
      <c r="E45" s="694" t="s">
        <v>697</v>
      </c>
      <c r="F45" s="703">
        <v>8</v>
      </c>
      <c r="G45" s="685"/>
    </row>
    <row r="46" spans="1:7" ht="15" customHeight="1">
      <c r="A46" s="684"/>
      <c r="B46" s="684"/>
      <c r="C46" s="684"/>
      <c r="D46" s="684"/>
      <c r="E46" s="684"/>
      <c r="F46" s="684"/>
      <c r="G46" s="685"/>
    </row>
    <row r="47" spans="1:7" ht="15">
      <c r="A47" s="704" t="s">
        <v>698</v>
      </c>
      <c r="B47" s="684"/>
      <c r="C47" s="684"/>
      <c r="D47" s="684"/>
      <c r="E47" s="684"/>
      <c r="F47" s="684"/>
      <c r="G47" s="685"/>
    </row>
    <row r="48" spans="1:7">
      <c r="A48" s="685" t="s">
        <v>699</v>
      </c>
      <c r="B48" s="684"/>
      <c r="C48" s="684"/>
      <c r="D48" s="684"/>
      <c r="E48" s="684"/>
      <c r="F48" s="684"/>
      <c r="G48" s="685"/>
    </row>
    <row r="49" spans="1:206">
      <c r="A49" s="685"/>
      <c r="B49" s="685"/>
      <c r="C49" s="685"/>
      <c r="D49" s="685"/>
      <c r="E49" s="685"/>
      <c r="F49" s="685"/>
      <c r="G49" s="685"/>
    </row>
    <row r="50" spans="1:206" s="685" customFormat="1" ht="15" customHeight="1">
      <c r="A50" s="1083" t="s">
        <v>709</v>
      </c>
      <c r="B50" s="1083"/>
      <c r="C50" s="1083"/>
      <c r="D50" s="1083"/>
      <c r="E50" s="1083"/>
      <c r="F50" s="1083"/>
      <c r="G50" s="707"/>
      <c r="M50" s="709"/>
      <c r="N50" s="709"/>
      <c r="O50" s="709"/>
      <c r="P50" s="709"/>
      <c r="Q50" s="709"/>
      <c r="R50" s="709"/>
      <c r="S50" s="709"/>
      <c r="T50" s="709"/>
      <c r="U50" s="709"/>
      <c r="V50" s="709"/>
      <c r="W50" s="709"/>
      <c r="X50" s="709"/>
      <c r="Y50" s="709"/>
      <c r="Z50" s="709"/>
      <c r="AA50" s="709"/>
      <c r="AB50" s="709"/>
      <c r="AC50" s="709"/>
      <c r="AD50" s="709"/>
      <c r="AE50" s="709"/>
      <c r="AF50" s="709"/>
      <c r="AG50" s="709"/>
      <c r="AH50" s="709"/>
      <c r="AI50" s="709"/>
      <c r="AJ50" s="709"/>
      <c r="AK50" s="709"/>
      <c r="AL50" s="709"/>
      <c r="AM50" s="709"/>
      <c r="AN50" s="709"/>
      <c r="AO50" s="709"/>
      <c r="AP50" s="709"/>
      <c r="AQ50" s="709"/>
      <c r="AR50" s="709"/>
      <c r="AS50" s="709"/>
      <c r="AT50" s="709"/>
      <c r="AU50" s="709"/>
      <c r="AV50" s="709"/>
      <c r="AW50" s="709"/>
      <c r="AX50" s="706"/>
      <c r="AY50" s="706"/>
      <c r="AZ50" s="706"/>
      <c r="BA50" s="706"/>
      <c r="BB50" s="706"/>
      <c r="BC50" s="706"/>
      <c r="BD50" s="706"/>
      <c r="BE50" s="706"/>
      <c r="BF50" s="706"/>
      <c r="BG50" s="706"/>
      <c r="BH50" s="706"/>
      <c r="BI50" s="706"/>
      <c r="BJ50" s="706"/>
      <c r="BK50" s="706"/>
      <c r="BL50" s="706"/>
      <c r="BM50" s="706"/>
      <c r="BN50" s="706"/>
      <c r="BO50" s="706"/>
      <c r="BP50" s="706"/>
      <c r="BQ50" s="706"/>
      <c r="BR50" s="706"/>
      <c r="BS50" s="706"/>
      <c r="BT50" s="706"/>
      <c r="BU50" s="706"/>
      <c r="BV50" s="706"/>
      <c r="BW50" s="706"/>
      <c r="BX50" s="706"/>
      <c r="BY50" s="706"/>
      <c r="BZ50" s="706"/>
      <c r="CA50" s="706"/>
      <c r="CB50" s="706"/>
      <c r="CC50" s="706"/>
      <c r="CD50" s="706"/>
      <c r="CE50" s="706"/>
      <c r="CF50" s="706"/>
      <c r="CG50" s="706"/>
      <c r="CH50" s="706"/>
      <c r="CI50" s="706"/>
      <c r="CJ50" s="706"/>
      <c r="CK50" s="706"/>
      <c r="CL50" s="706"/>
      <c r="CM50" s="706"/>
      <c r="CN50" s="706"/>
      <c r="CO50" s="706"/>
      <c r="CP50" s="706"/>
      <c r="CQ50" s="706"/>
      <c r="CR50" s="706"/>
      <c r="CS50" s="706"/>
      <c r="CT50" s="706"/>
      <c r="CU50" s="706"/>
      <c r="CV50" s="706"/>
      <c r="CW50" s="706"/>
      <c r="CX50" s="706"/>
      <c r="CY50" s="706"/>
      <c r="CZ50" s="706"/>
      <c r="DA50" s="706"/>
      <c r="DB50" s="706"/>
      <c r="DC50" s="706"/>
      <c r="DD50" s="706"/>
      <c r="DE50" s="706"/>
      <c r="DF50" s="706"/>
      <c r="DG50" s="706"/>
      <c r="DH50" s="706"/>
      <c r="DI50" s="706"/>
      <c r="DJ50" s="706"/>
      <c r="DK50" s="706"/>
      <c r="DL50" s="706"/>
      <c r="DM50" s="706"/>
      <c r="DN50" s="706"/>
      <c r="DO50" s="706"/>
      <c r="DP50" s="706"/>
      <c r="DQ50" s="706"/>
      <c r="DR50" s="706"/>
      <c r="DS50" s="706"/>
      <c r="DT50" s="706"/>
      <c r="DU50" s="706"/>
      <c r="DV50" s="706"/>
      <c r="DW50" s="706"/>
      <c r="DX50" s="706"/>
      <c r="DY50" s="706"/>
      <c r="DZ50" s="706"/>
      <c r="EA50" s="706"/>
      <c r="EB50" s="706"/>
      <c r="EC50" s="706"/>
      <c r="ED50" s="706"/>
      <c r="EE50" s="706"/>
      <c r="EF50" s="706"/>
      <c r="EG50" s="706"/>
      <c r="EH50" s="706"/>
      <c r="EI50" s="706"/>
      <c r="EJ50" s="706"/>
      <c r="EK50" s="706"/>
      <c r="EL50" s="706"/>
      <c r="EM50" s="706"/>
      <c r="EN50" s="706"/>
      <c r="EO50" s="706"/>
      <c r="EP50" s="706"/>
      <c r="EQ50" s="706"/>
      <c r="ER50" s="706"/>
      <c r="ES50" s="706"/>
      <c r="ET50" s="706"/>
      <c r="EU50" s="706"/>
      <c r="EV50" s="706"/>
      <c r="EW50" s="706"/>
      <c r="EX50" s="706"/>
      <c r="EY50" s="706"/>
      <c r="EZ50" s="706"/>
      <c r="FA50" s="706"/>
      <c r="FB50" s="706"/>
      <c r="FC50" s="706"/>
      <c r="FD50" s="706"/>
      <c r="FE50" s="706"/>
      <c r="FF50" s="706"/>
      <c r="FG50" s="706"/>
      <c r="FH50" s="706"/>
      <c r="FI50" s="706"/>
      <c r="FJ50" s="706"/>
      <c r="FK50" s="706"/>
      <c r="FL50" s="706"/>
      <c r="FM50" s="706"/>
      <c r="FN50" s="706"/>
      <c r="FO50" s="706"/>
      <c r="FP50" s="706"/>
      <c r="FQ50" s="706"/>
      <c r="FR50" s="706"/>
      <c r="FS50" s="706"/>
      <c r="FT50" s="706"/>
      <c r="FU50" s="706"/>
      <c r="FV50" s="706"/>
      <c r="FW50" s="706"/>
      <c r="FX50" s="706"/>
      <c r="FY50" s="706"/>
      <c r="FZ50" s="706"/>
      <c r="GA50" s="706"/>
      <c r="GB50" s="706"/>
      <c r="GC50" s="706"/>
      <c r="GD50" s="706"/>
      <c r="GE50" s="706"/>
      <c r="GF50" s="706"/>
      <c r="GG50" s="706"/>
      <c r="GH50" s="706"/>
      <c r="GI50" s="706"/>
      <c r="GJ50" s="706"/>
      <c r="GK50" s="706"/>
      <c r="GL50" s="706"/>
      <c r="GM50" s="706"/>
      <c r="GN50" s="706"/>
      <c r="GO50" s="706"/>
      <c r="GP50" s="706"/>
      <c r="GQ50" s="706"/>
      <c r="GR50" s="706"/>
      <c r="GS50" s="706"/>
      <c r="GT50" s="706"/>
      <c r="GU50" s="706"/>
      <c r="GV50" s="706"/>
      <c r="GW50" s="706"/>
      <c r="GX50" s="706"/>
    </row>
    <row r="51" spans="1:206" s="685" customFormat="1">
      <c r="A51" s="1083"/>
      <c r="B51" s="1083"/>
      <c r="C51" s="1083"/>
      <c r="D51" s="1083"/>
      <c r="E51" s="1083"/>
      <c r="F51" s="1083"/>
      <c r="G51" s="707"/>
      <c r="M51" s="709"/>
      <c r="N51" s="709"/>
      <c r="O51" s="709"/>
      <c r="P51" s="709"/>
      <c r="Q51" s="709"/>
      <c r="R51" s="709"/>
      <c r="S51" s="709"/>
      <c r="T51" s="709"/>
      <c r="U51" s="709"/>
      <c r="V51" s="709"/>
      <c r="W51" s="709"/>
      <c r="X51" s="709"/>
      <c r="Y51" s="709"/>
      <c r="Z51" s="709"/>
      <c r="AA51" s="709"/>
      <c r="AB51" s="709"/>
      <c r="AC51" s="709"/>
      <c r="AD51" s="709"/>
      <c r="AE51" s="709"/>
      <c r="AF51" s="709"/>
      <c r="AG51" s="709"/>
      <c r="AH51" s="709"/>
      <c r="AI51" s="709"/>
      <c r="AJ51" s="709"/>
      <c r="AK51" s="709"/>
      <c r="AL51" s="709"/>
      <c r="AM51" s="709"/>
      <c r="AN51" s="709"/>
      <c r="AO51" s="709"/>
      <c r="AP51" s="709"/>
      <c r="AQ51" s="709"/>
      <c r="AR51" s="709"/>
      <c r="AS51" s="709"/>
      <c r="AT51" s="709"/>
      <c r="AU51" s="709"/>
      <c r="AV51" s="709"/>
      <c r="AW51" s="709"/>
      <c r="AX51" s="706"/>
      <c r="AY51" s="706"/>
      <c r="AZ51" s="706"/>
      <c r="BA51" s="706"/>
      <c r="BB51" s="706"/>
      <c r="BC51" s="706"/>
      <c r="BD51" s="706"/>
      <c r="BE51" s="706"/>
      <c r="BF51" s="706"/>
      <c r="BG51" s="706"/>
      <c r="BH51" s="706"/>
      <c r="BI51" s="706"/>
      <c r="BJ51" s="706"/>
      <c r="BK51" s="706"/>
      <c r="BL51" s="706"/>
      <c r="BM51" s="706"/>
      <c r="BN51" s="706"/>
      <c r="BO51" s="706"/>
      <c r="BP51" s="706"/>
      <c r="BQ51" s="706"/>
      <c r="BR51" s="706"/>
      <c r="BS51" s="706"/>
      <c r="BT51" s="706"/>
      <c r="BU51" s="706"/>
      <c r="BV51" s="706"/>
      <c r="BW51" s="706"/>
      <c r="BX51" s="706"/>
      <c r="BY51" s="706"/>
      <c r="BZ51" s="706"/>
      <c r="CA51" s="706"/>
      <c r="CB51" s="706"/>
      <c r="CC51" s="706"/>
      <c r="CD51" s="706"/>
      <c r="CE51" s="706"/>
      <c r="CF51" s="706"/>
      <c r="CG51" s="706"/>
      <c r="CH51" s="706"/>
      <c r="CI51" s="706"/>
      <c r="CJ51" s="706"/>
      <c r="CK51" s="706"/>
      <c r="CL51" s="706"/>
      <c r="CM51" s="706"/>
      <c r="CN51" s="706"/>
      <c r="CO51" s="706"/>
      <c r="CP51" s="706"/>
      <c r="CQ51" s="706"/>
      <c r="CR51" s="706"/>
      <c r="CS51" s="706"/>
      <c r="CT51" s="706"/>
      <c r="CU51" s="706"/>
      <c r="CV51" s="706"/>
      <c r="CW51" s="706"/>
      <c r="CX51" s="706"/>
      <c r="CY51" s="706"/>
      <c r="CZ51" s="706"/>
      <c r="DA51" s="706"/>
      <c r="DB51" s="706"/>
      <c r="DC51" s="706"/>
      <c r="DD51" s="706"/>
      <c r="DE51" s="706"/>
      <c r="DF51" s="706"/>
      <c r="DG51" s="706"/>
      <c r="DH51" s="706"/>
      <c r="DI51" s="706"/>
      <c r="DJ51" s="706"/>
      <c r="DK51" s="706"/>
      <c r="DL51" s="706"/>
      <c r="DM51" s="706"/>
      <c r="DN51" s="706"/>
      <c r="DO51" s="706"/>
      <c r="DP51" s="706"/>
      <c r="DQ51" s="706"/>
      <c r="DR51" s="706"/>
      <c r="DS51" s="706"/>
      <c r="DT51" s="706"/>
      <c r="DU51" s="706"/>
      <c r="DV51" s="706"/>
      <c r="DW51" s="706"/>
      <c r="DX51" s="706"/>
      <c r="DY51" s="706"/>
      <c r="DZ51" s="706"/>
      <c r="EA51" s="706"/>
      <c r="EB51" s="706"/>
      <c r="EC51" s="706"/>
      <c r="ED51" s="706"/>
      <c r="EE51" s="706"/>
      <c r="EF51" s="706"/>
      <c r="EG51" s="706"/>
      <c r="EH51" s="706"/>
      <c r="EI51" s="706"/>
      <c r="EJ51" s="706"/>
      <c r="EK51" s="706"/>
      <c r="EL51" s="706"/>
      <c r="EM51" s="706"/>
      <c r="EN51" s="706"/>
      <c r="EO51" s="706"/>
      <c r="EP51" s="706"/>
      <c r="EQ51" s="706"/>
      <c r="ER51" s="706"/>
      <c r="ES51" s="706"/>
      <c r="ET51" s="706"/>
      <c r="EU51" s="706"/>
      <c r="EV51" s="706"/>
      <c r="EW51" s="706"/>
      <c r="EX51" s="706"/>
      <c r="EY51" s="706"/>
      <c r="EZ51" s="706"/>
      <c r="FA51" s="706"/>
      <c r="FB51" s="706"/>
      <c r="FC51" s="706"/>
      <c r="FD51" s="706"/>
      <c r="FE51" s="706"/>
      <c r="FF51" s="706"/>
      <c r="FG51" s="706"/>
      <c r="FH51" s="706"/>
      <c r="FI51" s="706"/>
      <c r="FJ51" s="706"/>
      <c r="FK51" s="706"/>
      <c r="FL51" s="706"/>
      <c r="FM51" s="706"/>
      <c r="FN51" s="706"/>
      <c r="FO51" s="706"/>
      <c r="FP51" s="706"/>
      <c r="FQ51" s="706"/>
      <c r="FR51" s="706"/>
      <c r="FS51" s="706"/>
      <c r="FT51" s="706"/>
      <c r="FU51" s="706"/>
      <c r="FV51" s="706"/>
      <c r="FW51" s="706"/>
      <c r="FX51" s="706"/>
      <c r="FY51" s="706"/>
      <c r="FZ51" s="706"/>
      <c r="GA51" s="706"/>
      <c r="GB51" s="706"/>
      <c r="GC51" s="706"/>
      <c r="GD51" s="706"/>
      <c r="GE51" s="706"/>
      <c r="GF51" s="706"/>
      <c r="GG51" s="706"/>
      <c r="GH51" s="706"/>
      <c r="GI51" s="706"/>
      <c r="GJ51" s="706"/>
      <c r="GK51" s="706"/>
      <c r="GL51" s="706"/>
      <c r="GM51" s="706"/>
      <c r="GN51" s="706"/>
      <c r="GO51" s="706"/>
      <c r="GP51" s="706"/>
      <c r="GQ51" s="706"/>
      <c r="GR51" s="706"/>
      <c r="GS51" s="706"/>
      <c r="GT51" s="706"/>
      <c r="GU51" s="706"/>
      <c r="GV51" s="706"/>
      <c r="GW51" s="706"/>
      <c r="GX51" s="706"/>
    </row>
    <row r="52" spans="1:206" s="685" customFormat="1">
      <c r="A52" s="1083"/>
      <c r="B52" s="1083"/>
      <c r="C52" s="1083"/>
      <c r="D52" s="1083"/>
      <c r="E52" s="1083"/>
      <c r="F52" s="1083"/>
      <c r="G52" s="707"/>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6"/>
      <c r="AY52" s="706"/>
      <c r="AZ52" s="706"/>
      <c r="BA52" s="706"/>
      <c r="BB52" s="706"/>
      <c r="BC52" s="706"/>
      <c r="BD52" s="706"/>
      <c r="BE52" s="706"/>
      <c r="BF52" s="706"/>
      <c r="BG52" s="706"/>
      <c r="BH52" s="706"/>
      <c r="BI52" s="706"/>
      <c r="BJ52" s="706"/>
      <c r="BK52" s="706"/>
      <c r="BL52" s="706"/>
      <c r="BM52" s="706"/>
      <c r="BN52" s="706"/>
      <c r="BO52" s="706"/>
      <c r="BP52" s="706"/>
      <c r="BQ52" s="706"/>
      <c r="BR52" s="706"/>
      <c r="BS52" s="706"/>
      <c r="BT52" s="706"/>
      <c r="BU52" s="706"/>
      <c r="BV52" s="706"/>
      <c r="BW52" s="706"/>
      <c r="BX52" s="706"/>
      <c r="BY52" s="706"/>
      <c r="BZ52" s="706"/>
      <c r="CA52" s="706"/>
      <c r="CB52" s="706"/>
      <c r="CC52" s="706"/>
      <c r="CD52" s="706"/>
      <c r="CE52" s="706"/>
      <c r="CF52" s="706"/>
      <c r="CG52" s="706"/>
      <c r="CH52" s="706"/>
      <c r="CI52" s="706"/>
      <c r="CJ52" s="706"/>
      <c r="CK52" s="706"/>
      <c r="CL52" s="706"/>
      <c r="CM52" s="706"/>
      <c r="CN52" s="706"/>
      <c r="CO52" s="706"/>
      <c r="CP52" s="706"/>
      <c r="CQ52" s="706"/>
      <c r="CR52" s="706"/>
      <c r="CS52" s="706"/>
      <c r="CT52" s="706"/>
      <c r="CU52" s="706"/>
      <c r="CV52" s="706"/>
      <c r="CW52" s="706"/>
      <c r="CX52" s="706"/>
      <c r="CY52" s="706"/>
      <c r="CZ52" s="706"/>
      <c r="DA52" s="706"/>
      <c r="DB52" s="706"/>
      <c r="DC52" s="706"/>
      <c r="DD52" s="706"/>
      <c r="DE52" s="706"/>
      <c r="DF52" s="706"/>
      <c r="DG52" s="706"/>
      <c r="DH52" s="706"/>
      <c r="DI52" s="706"/>
      <c r="DJ52" s="706"/>
      <c r="DK52" s="706"/>
      <c r="DL52" s="706"/>
      <c r="DM52" s="706"/>
      <c r="DN52" s="706"/>
      <c r="DO52" s="706"/>
      <c r="DP52" s="706"/>
      <c r="DQ52" s="706"/>
      <c r="DR52" s="706"/>
      <c r="DS52" s="706"/>
      <c r="DT52" s="706"/>
      <c r="DU52" s="706"/>
      <c r="DV52" s="706"/>
      <c r="DW52" s="706"/>
      <c r="DX52" s="706"/>
      <c r="DY52" s="706"/>
      <c r="DZ52" s="706"/>
      <c r="EA52" s="706"/>
      <c r="EB52" s="706"/>
      <c r="EC52" s="706"/>
      <c r="ED52" s="706"/>
      <c r="EE52" s="706"/>
      <c r="EF52" s="706"/>
      <c r="EG52" s="706"/>
      <c r="EH52" s="706"/>
      <c r="EI52" s="706"/>
      <c r="EJ52" s="706"/>
      <c r="EK52" s="706"/>
      <c r="EL52" s="706"/>
      <c r="EM52" s="706"/>
      <c r="EN52" s="706"/>
      <c r="EO52" s="706"/>
      <c r="EP52" s="706"/>
      <c r="EQ52" s="706"/>
      <c r="ER52" s="706"/>
      <c r="ES52" s="706"/>
      <c r="ET52" s="706"/>
      <c r="EU52" s="706"/>
      <c r="EV52" s="706"/>
      <c r="EW52" s="706"/>
      <c r="EX52" s="706"/>
      <c r="EY52" s="706"/>
      <c r="EZ52" s="706"/>
      <c r="FA52" s="706"/>
      <c r="FB52" s="706"/>
      <c r="FC52" s="706"/>
      <c r="FD52" s="706"/>
      <c r="FE52" s="706"/>
      <c r="FF52" s="706"/>
      <c r="FG52" s="706"/>
      <c r="FH52" s="706"/>
      <c r="FI52" s="706"/>
      <c r="FJ52" s="706"/>
      <c r="FK52" s="706"/>
      <c r="FL52" s="706"/>
      <c r="FM52" s="706"/>
      <c r="FN52" s="706"/>
      <c r="FO52" s="706"/>
      <c r="FP52" s="706"/>
      <c r="FQ52" s="706"/>
      <c r="FR52" s="706"/>
      <c r="FS52" s="706"/>
      <c r="FT52" s="706"/>
      <c r="FU52" s="706"/>
      <c r="FV52" s="706"/>
      <c r="FW52" s="706"/>
      <c r="FX52" s="706"/>
      <c r="FY52" s="706"/>
      <c r="FZ52" s="706"/>
      <c r="GA52" s="706"/>
      <c r="GB52" s="706"/>
      <c r="GC52" s="706"/>
      <c r="GD52" s="706"/>
      <c r="GE52" s="706"/>
      <c r="GF52" s="706"/>
      <c r="GG52" s="706"/>
      <c r="GH52" s="706"/>
      <c r="GI52" s="706"/>
      <c r="GJ52" s="706"/>
      <c r="GK52" s="706"/>
      <c r="GL52" s="706"/>
      <c r="GM52" s="706"/>
      <c r="GN52" s="706"/>
      <c r="GO52" s="706"/>
      <c r="GP52" s="706"/>
      <c r="GQ52" s="706"/>
      <c r="GR52" s="706"/>
      <c r="GS52" s="706"/>
      <c r="GT52" s="706"/>
      <c r="GU52" s="706"/>
      <c r="GV52" s="706"/>
      <c r="GW52" s="706"/>
      <c r="GX52" s="706"/>
    </row>
    <row r="53" spans="1:206" s="685" customFormat="1">
      <c r="A53" s="1083"/>
      <c r="B53" s="1083"/>
      <c r="C53" s="1083"/>
      <c r="D53" s="1083"/>
      <c r="E53" s="1083"/>
      <c r="F53" s="1083"/>
      <c r="G53" s="707"/>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6"/>
      <c r="AY53" s="706"/>
      <c r="AZ53" s="706"/>
      <c r="BA53" s="706"/>
      <c r="BB53" s="706"/>
      <c r="BC53" s="706"/>
      <c r="BD53" s="706"/>
      <c r="BE53" s="706"/>
      <c r="BF53" s="706"/>
      <c r="BG53" s="706"/>
      <c r="BH53" s="706"/>
      <c r="BI53" s="706"/>
      <c r="BJ53" s="706"/>
      <c r="BK53" s="706"/>
      <c r="BL53" s="706"/>
      <c r="BM53" s="706"/>
      <c r="BN53" s="706"/>
      <c r="BO53" s="706"/>
      <c r="BP53" s="706"/>
      <c r="BQ53" s="706"/>
      <c r="BR53" s="706"/>
      <c r="BS53" s="706"/>
      <c r="BT53" s="706"/>
      <c r="BU53" s="706"/>
      <c r="BV53" s="706"/>
      <c r="BW53" s="706"/>
      <c r="BX53" s="706"/>
      <c r="BY53" s="706"/>
      <c r="BZ53" s="706"/>
      <c r="CA53" s="706"/>
      <c r="CB53" s="706"/>
      <c r="CC53" s="706"/>
      <c r="CD53" s="706"/>
      <c r="CE53" s="706"/>
      <c r="CF53" s="706"/>
      <c r="CG53" s="706"/>
      <c r="CH53" s="706"/>
      <c r="CI53" s="706"/>
      <c r="CJ53" s="706"/>
      <c r="CK53" s="706"/>
      <c r="CL53" s="706"/>
      <c r="CM53" s="706"/>
      <c r="CN53" s="706"/>
      <c r="CO53" s="706"/>
      <c r="CP53" s="706"/>
      <c r="CQ53" s="706"/>
      <c r="CR53" s="706"/>
      <c r="CS53" s="706"/>
      <c r="CT53" s="706"/>
      <c r="CU53" s="706"/>
      <c r="CV53" s="706"/>
      <c r="CW53" s="706"/>
      <c r="CX53" s="706"/>
      <c r="CY53" s="706"/>
      <c r="CZ53" s="706"/>
      <c r="DA53" s="706"/>
      <c r="DB53" s="706"/>
      <c r="DC53" s="706"/>
      <c r="DD53" s="706"/>
      <c r="DE53" s="706"/>
      <c r="DF53" s="706"/>
      <c r="DG53" s="706"/>
      <c r="DH53" s="706"/>
      <c r="DI53" s="706"/>
      <c r="DJ53" s="706"/>
      <c r="DK53" s="706"/>
      <c r="DL53" s="706"/>
      <c r="DM53" s="706"/>
      <c r="DN53" s="706"/>
      <c r="DO53" s="706"/>
      <c r="DP53" s="706"/>
      <c r="DQ53" s="706"/>
      <c r="DR53" s="706"/>
      <c r="DS53" s="706"/>
      <c r="DT53" s="706"/>
      <c r="DU53" s="706"/>
      <c r="DV53" s="706"/>
      <c r="DW53" s="706"/>
      <c r="DX53" s="706"/>
      <c r="DY53" s="706"/>
      <c r="DZ53" s="706"/>
      <c r="EA53" s="706"/>
      <c r="EB53" s="706"/>
      <c r="EC53" s="706"/>
      <c r="ED53" s="706"/>
      <c r="EE53" s="706"/>
      <c r="EF53" s="706"/>
      <c r="EG53" s="706"/>
      <c r="EH53" s="706"/>
      <c r="EI53" s="706"/>
      <c r="EJ53" s="706"/>
      <c r="EK53" s="706"/>
      <c r="EL53" s="706"/>
      <c r="EM53" s="706"/>
      <c r="EN53" s="706"/>
      <c r="EO53" s="706"/>
      <c r="EP53" s="706"/>
      <c r="EQ53" s="706"/>
      <c r="ER53" s="706"/>
      <c r="ES53" s="706"/>
      <c r="ET53" s="706"/>
      <c r="EU53" s="706"/>
      <c r="EV53" s="706"/>
      <c r="EW53" s="706"/>
      <c r="EX53" s="706"/>
      <c r="EY53" s="706"/>
      <c r="EZ53" s="706"/>
      <c r="FA53" s="706"/>
      <c r="FB53" s="706"/>
      <c r="FC53" s="706"/>
      <c r="FD53" s="706"/>
      <c r="FE53" s="706"/>
      <c r="FF53" s="706"/>
      <c r="FG53" s="706"/>
      <c r="FH53" s="706"/>
      <c r="FI53" s="706"/>
      <c r="FJ53" s="706"/>
      <c r="FK53" s="706"/>
      <c r="FL53" s="706"/>
      <c r="FM53" s="706"/>
      <c r="FN53" s="706"/>
      <c r="FO53" s="706"/>
      <c r="FP53" s="706"/>
      <c r="FQ53" s="706"/>
      <c r="FR53" s="706"/>
      <c r="FS53" s="706"/>
      <c r="FT53" s="706"/>
      <c r="FU53" s="706"/>
      <c r="FV53" s="706"/>
      <c r="FW53" s="706"/>
      <c r="FX53" s="706"/>
      <c r="FY53" s="706"/>
      <c r="FZ53" s="706"/>
      <c r="GA53" s="706"/>
      <c r="GB53" s="706"/>
      <c r="GC53" s="706"/>
      <c r="GD53" s="706"/>
      <c r="GE53" s="706"/>
      <c r="GF53" s="706"/>
      <c r="GG53" s="706"/>
      <c r="GH53" s="706"/>
      <c r="GI53" s="706"/>
      <c r="GJ53" s="706"/>
      <c r="GK53" s="706"/>
      <c r="GL53" s="706"/>
      <c r="GM53" s="706"/>
      <c r="GN53" s="706"/>
      <c r="GO53" s="706"/>
      <c r="GP53" s="706"/>
      <c r="GQ53" s="706"/>
      <c r="GR53" s="706"/>
      <c r="GS53" s="706"/>
      <c r="GT53" s="706"/>
      <c r="GU53" s="706"/>
      <c r="GV53" s="706"/>
      <c r="GW53" s="706"/>
      <c r="GX53" s="706"/>
    </row>
    <row r="54" spans="1:206" s="685" customFormat="1">
      <c r="A54" s="1083"/>
      <c r="B54" s="1083"/>
      <c r="C54" s="1083"/>
      <c r="D54" s="1083"/>
      <c r="E54" s="1083"/>
      <c r="F54" s="1083"/>
      <c r="G54" s="707"/>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6"/>
      <c r="AY54" s="706"/>
      <c r="AZ54" s="706"/>
      <c r="BA54" s="706"/>
      <c r="BB54" s="706"/>
      <c r="BC54" s="706"/>
      <c r="BD54" s="706"/>
      <c r="BE54" s="706"/>
      <c r="BF54" s="706"/>
      <c r="BG54" s="706"/>
      <c r="BH54" s="706"/>
      <c r="BI54" s="706"/>
      <c r="BJ54" s="706"/>
      <c r="BK54" s="706"/>
      <c r="BL54" s="706"/>
      <c r="BM54" s="706"/>
      <c r="BN54" s="706"/>
      <c r="BO54" s="706"/>
      <c r="BP54" s="706"/>
      <c r="BQ54" s="706"/>
      <c r="BR54" s="706"/>
      <c r="BS54" s="706"/>
      <c r="BT54" s="706"/>
      <c r="BU54" s="706"/>
      <c r="BV54" s="706"/>
      <c r="BW54" s="706"/>
      <c r="BX54" s="706"/>
      <c r="BY54" s="706"/>
      <c r="BZ54" s="706"/>
      <c r="CA54" s="706"/>
      <c r="CB54" s="706"/>
      <c r="CC54" s="706"/>
      <c r="CD54" s="706"/>
      <c r="CE54" s="706"/>
      <c r="CF54" s="706"/>
      <c r="CG54" s="706"/>
      <c r="CH54" s="706"/>
      <c r="CI54" s="706"/>
      <c r="CJ54" s="706"/>
      <c r="CK54" s="706"/>
      <c r="CL54" s="706"/>
      <c r="CM54" s="706"/>
      <c r="CN54" s="706"/>
      <c r="CO54" s="706"/>
      <c r="CP54" s="706"/>
      <c r="CQ54" s="706"/>
      <c r="CR54" s="706"/>
      <c r="CS54" s="706"/>
      <c r="CT54" s="706"/>
      <c r="CU54" s="706"/>
      <c r="CV54" s="706"/>
      <c r="CW54" s="706"/>
      <c r="CX54" s="706"/>
      <c r="CY54" s="706"/>
      <c r="CZ54" s="706"/>
      <c r="DA54" s="706"/>
      <c r="DB54" s="706"/>
      <c r="DC54" s="706"/>
      <c r="DD54" s="706"/>
      <c r="DE54" s="706"/>
      <c r="DF54" s="706"/>
      <c r="DG54" s="706"/>
      <c r="DH54" s="706"/>
      <c r="DI54" s="706"/>
      <c r="DJ54" s="706"/>
      <c r="DK54" s="706"/>
      <c r="DL54" s="706"/>
      <c r="DM54" s="706"/>
      <c r="DN54" s="706"/>
      <c r="DO54" s="706"/>
      <c r="DP54" s="706"/>
      <c r="DQ54" s="706"/>
      <c r="DR54" s="706"/>
      <c r="DS54" s="706"/>
      <c r="DT54" s="706"/>
      <c r="DU54" s="706"/>
      <c r="DV54" s="706"/>
      <c r="DW54" s="706"/>
      <c r="DX54" s="706"/>
      <c r="DY54" s="706"/>
      <c r="DZ54" s="706"/>
      <c r="EA54" s="706"/>
      <c r="EB54" s="706"/>
      <c r="EC54" s="706"/>
      <c r="ED54" s="706"/>
      <c r="EE54" s="706"/>
      <c r="EF54" s="706"/>
      <c r="EG54" s="706"/>
      <c r="EH54" s="706"/>
      <c r="EI54" s="706"/>
      <c r="EJ54" s="706"/>
      <c r="EK54" s="706"/>
      <c r="EL54" s="706"/>
      <c r="EM54" s="706"/>
      <c r="EN54" s="706"/>
      <c r="EO54" s="706"/>
      <c r="EP54" s="706"/>
      <c r="EQ54" s="706"/>
      <c r="ER54" s="706"/>
      <c r="ES54" s="706"/>
      <c r="ET54" s="706"/>
      <c r="EU54" s="706"/>
      <c r="EV54" s="706"/>
      <c r="EW54" s="706"/>
      <c r="EX54" s="706"/>
      <c r="EY54" s="706"/>
      <c r="EZ54" s="706"/>
      <c r="FA54" s="706"/>
      <c r="FB54" s="706"/>
      <c r="FC54" s="706"/>
      <c r="FD54" s="706"/>
      <c r="FE54" s="706"/>
      <c r="FF54" s="706"/>
      <c r="FG54" s="706"/>
      <c r="FH54" s="706"/>
      <c r="FI54" s="706"/>
      <c r="FJ54" s="706"/>
      <c r="FK54" s="706"/>
      <c r="FL54" s="706"/>
      <c r="FM54" s="706"/>
      <c r="FN54" s="706"/>
      <c r="FO54" s="706"/>
      <c r="FP54" s="706"/>
      <c r="FQ54" s="706"/>
      <c r="FR54" s="706"/>
      <c r="FS54" s="706"/>
      <c r="FT54" s="706"/>
      <c r="FU54" s="706"/>
      <c r="FV54" s="706"/>
      <c r="FW54" s="706"/>
      <c r="FX54" s="706"/>
      <c r="FY54" s="706"/>
      <c r="FZ54" s="706"/>
      <c r="GA54" s="706"/>
      <c r="GB54" s="706"/>
      <c r="GC54" s="706"/>
      <c r="GD54" s="706"/>
      <c r="GE54" s="706"/>
      <c r="GF54" s="706"/>
      <c r="GG54" s="706"/>
      <c r="GH54" s="706"/>
      <c r="GI54" s="706"/>
      <c r="GJ54" s="706"/>
      <c r="GK54" s="706"/>
      <c r="GL54" s="706"/>
      <c r="GM54" s="706"/>
      <c r="GN54" s="706"/>
      <c r="GO54" s="706"/>
      <c r="GP54" s="706"/>
      <c r="GQ54" s="706"/>
      <c r="GR54" s="706"/>
      <c r="GS54" s="706"/>
      <c r="GT54" s="706"/>
      <c r="GU54" s="706"/>
      <c r="GV54" s="706"/>
      <c r="GW54" s="706"/>
      <c r="GX54" s="706"/>
    </row>
    <row r="55" spans="1:206" s="685" customFormat="1">
      <c r="A55" s="1083"/>
      <c r="B55" s="1083"/>
      <c r="C55" s="1083"/>
      <c r="D55" s="1083"/>
      <c r="E55" s="1083"/>
      <c r="F55" s="1083"/>
      <c r="G55" s="707"/>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6"/>
      <c r="AY55" s="706"/>
      <c r="AZ55" s="706"/>
      <c r="BA55" s="706"/>
      <c r="BB55" s="706"/>
      <c r="BC55" s="706"/>
      <c r="BD55" s="706"/>
      <c r="BE55" s="706"/>
      <c r="BF55" s="706"/>
      <c r="BG55" s="706"/>
      <c r="BH55" s="706"/>
      <c r="BI55" s="706"/>
      <c r="BJ55" s="706"/>
      <c r="BK55" s="706"/>
      <c r="BL55" s="706"/>
      <c r="BM55" s="706"/>
      <c r="BN55" s="706"/>
      <c r="BO55" s="706"/>
      <c r="BP55" s="706"/>
      <c r="BQ55" s="706"/>
      <c r="BR55" s="706"/>
      <c r="BS55" s="706"/>
      <c r="BT55" s="706"/>
      <c r="BU55" s="706"/>
      <c r="BV55" s="706"/>
      <c r="BW55" s="706"/>
      <c r="BX55" s="706"/>
      <c r="BY55" s="706"/>
      <c r="BZ55" s="706"/>
      <c r="CA55" s="706"/>
      <c r="CB55" s="706"/>
      <c r="CC55" s="706"/>
      <c r="CD55" s="706"/>
      <c r="CE55" s="706"/>
      <c r="CF55" s="706"/>
      <c r="CG55" s="706"/>
      <c r="CH55" s="706"/>
      <c r="CI55" s="706"/>
      <c r="CJ55" s="706"/>
      <c r="CK55" s="706"/>
      <c r="CL55" s="706"/>
      <c r="CM55" s="706"/>
      <c r="CN55" s="706"/>
      <c r="CO55" s="706"/>
      <c r="CP55" s="706"/>
      <c r="CQ55" s="706"/>
      <c r="CR55" s="706"/>
      <c r="CS55" s="706"/>
      <c r="CT55" s="706"/>
      <c r="CU55" s="706"/>
      <c r="CV55" s="706"/>
      <c r="CW55" s="706"/>
      <c r="CX55" s="706"/>
      <c r="CY55" s="706"/>
      <c r="CZ55" s="706"/>
      <c r="DA55" s="706"/>
      <c r="DB55" s="706"/>
      <c r="DC55" s="706"/>
      <c r="DD55" s="706"/>
      <c r="DE55" s="706"/>
      <c r="DF55" s="706"/>
      <c r="DG55" s="706"/>
      <c r="DH55" s="706"/>
      <c r="DI55" s="706"/>
      <c r="DJ55" s="706"/>
      <c r="DK55" s="706"/>
      <c r="DL55" s="706"/>
      <c r="DM55" s="706"/>
      <c r="DN55" s="706"/>
      <c r="DO55" s="706"/>
      <c r="DP55" s="706"/>
      <c r="DQ55" s="706"/>
      <c r="DR55" s="706"/>
      <c r="DS55" s="706"/>
      <c r="DT55" s="706"/>
      <c r="DU55" s="706"/>
      <c r="DV55" s="706"/>
      <c r="DW55" s="706"/>
      <c r="DX55" s="706"/>
      <c r="DY55" s="706"/>
      <c r="DZ55" s="706"/>
      <c r="EA55" s="706"/>
      <c r="EB55" s="706"/>
      <c r="EC55" s="706"/>
      <c r="ED55" s="706"/>
      <c r="EE55" s="706"/>
      <c r="EF55" s="706"/>
      <c r="EG55" s="706"/>
      <c r="EH55" s="706"/>
      <c r="EI55" s="706"/>
      <c r="EJ55" s="706"/>
      <c r="EK55" s="706"/>
      <c r="EL55" s="706"/>
      <c r="EM55" s="706"/>
      <c r="EN55" s="706"/>
      <c r="EO55" s="706"/>
      <c r="EP55" s="706"/>
      <c r="EQ55" s="706"/>
      <c r="ER55" s="706"/>
      <c r="ES55" s="706"/>
      <c r="ET55" s="706"/>
      <c r="EU55" s="706"/>
      <c r="EV55" s="706"/>
      <c r="EW55" s="706"/>
      <c r="EX55" s="706"/>
      <c r="EY55" s="706"/>
      <c r="EZ55" s="706"/>
      <c r="FA55" s="706"/>
      <c r="FB55" s="706"/>
      <c r="FC55" s="706"/>
      <c r="FD55" s="706"/>
      <c r="FE55" s="706"/>
      <c r="FF55" s="706"/>
      <c r="FG55" s="706"/>
      <c r="FH55" s="706"/>
      <c r="FI55" s="706"/>
      <c r="FJ55" s="706"/>
      <c r="FK55" s="706"/>
      <c r="FL55" s="706"/>
      <c r="FM55" s="706"/>
      <c r="FN55" s="706"/>
      <c r="FO55" s="706"/>
      <c r="FP55" s="706"/>
      <c r="FQ55" s="706"/>
      <c r="FR55" s="706"/>
      <c r="FS55" s="706"/>
      <c r="FT55" s="706"/>
      <c r="FU55" s="706"/>
      <c r="FV55" s="706"/>
      <c r="FW55" s="706"/>
      <c r="FX55" s="706"/>
      <c r="FY55" s="706"/>
      <c r="FZ55" s="706"/>
      <c r="GA55" s="706"/>
      <c r="GB55" s="706"/>
      <c r="GC55" s="706"/>
      <c r="GD55" s="706"/>
      <c r="GE55" s="706"/>
      <c r="GF55" s="706"/>
      <c r="GG55" s="706"/>
      <c r="GH55" s="706"/>
      <c r="GI55" s="706"/>
      <c r="GJ55" s="706"/>
      <c r="GK55" s="706"/>
      <c r="GL55" s="706"/>
      <c r="GM55" s="706"/>
      <c r="GN55" s="706"/>
      <c r="GO55" s="706"/>
      <c r="GP55" s="706"/>
      <c r="GQ55" s="706"/>
      <c r="GR55" s="706"/>
      <c r="GS55" s="706"/>
      <c r="GT55" s="706"/>
      <c r="GU55" s="706"/>
      <c r="GV55" s="706"/>
      <c r="GW55" s="706"/>
      <c r="GX55" s="706"/>
    </row>
    <row r="56" spans="1:206" s="685" customFormat="1">
      <c r="A56" s="1083"/>
      <c r="B56" s="1083"/>
      <c r="C56" s="1083"/>
      <c r="D56" s="1083"/>
      <c r="E56" s="1083"/>
      <c r="F56" s="1083"/>
      <c r="G56" s="707"/>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6"/>
      <c r="AY56" s="706"/>
      <c r="AZ56" s="706"/>
      <c r="BA56" s="706"/>
      <c r="BB56" s="706"/>
      <c r="BC56" s="706"/>
      <c r="BD56" s="706"/>
      <c r="BE56" s="706"/>
      <c r="BF56" s="706"/>
      <c r="BG56" s="706"/>
      <c r="BH56" s="706"/>
      <c r="BI56" s="706"/>
      <c r="BJ56" s="706"/>
      <c r="BK56" s="706"/>
      <c r="BL56" s="706"/>
      <c r="BM56" s="706"/>
      <c r="BN56" s="706"/>
      <c r="BO56" s="706"/>
      <c r="BP56" s="706"/>
      <c r="BQ56" s="706"/>
      <c r="BR56" s="706"/>
      <c r="BS56" s="706"/>
      <c r="BT56" s="706"/>
      <c r="BU56" s="706"/>
      <c r="BV56" s="706"/>
      <c r="BW56" s="706"/>
      <c r="BX56" s="706"/>
      <c r="BY56" s="706"/>
      <c r="BZ56" s="706"/>
      <c r="CA56" s="706"/>
      <c r="CB56" s="706"/>
      <c r="CC56" s="706"/>
      <c r="CD56" s="706"/>
      <c r="CE56" s="706"/>
      <c r="CF56" s="706"/>
      <c r="CG56" s="706"/>
      <c r="CH56" s="706"/>
      <c r="CI56" s="706"/>
      <c r="CJ56" s="706"/>
      <c r="CK56" s="706"/>
      <c r="CL56" s="706"/>
      <c r="CM56" s="706"/>
      <c r="CN56" s="706"/>
      <c r="CO56" s="706"/>
      <c r="CP56" s="706"/>
      <c r="CQ56" s="706"/>
      <c r="CR56" s="706"/>
      <c r="CS56" s="706"/>
      <c r="CT56" s="706"/>
      <c r="CU56" s="706"/>
      <c r="CV56" s="706"/>
      <c r="CW56" s="706"/>
      <c r="CX56" s="706"/>
      <c r="CY56" s="706"/>
      <c r="CZ56" s="706"/>
      <c r="DA56" s="706"/>
      <c r="DB56" s="706"/>
      <c r="DC56" s="706"/>
      <c r="DD56" s="706"/>
      <c r="DE56" s="706"/>
      <c r="DF56" s="706"/>
      <c r="DG56" s="706"/>
      <c r="DH56" s="706"/>
      <c r="DI56" s="706"/>
      <c r="DJ56" s="706"/>
      <c r="DK56" s="706"/>
      <c r="DL56" s="706"/>
      <c r="DM56" s="706"/>
      <c r="DN56" s="706"/>
      <c r="DO56" s="706"/>
      <c r="DP56" s="706"/>
      <c r="DQ56" s="706"/>
      <c r="DR56" s="706"/>
      <c r="DS56" s="706"/>
      <c r="DT56" s="706"/>
      <c r="DU56" s="706"/>
      <c r="DV56" s="706"/>
      <c r="DW56" s="706"/>
      <c r="DX56" s="706"/>
      <c r="DY56" s="706"/>
      <c r="DZ56" s="706"/>
      <c r="EA56" s="706"/>
      <c r="EB56" s="706"/>
      <c r="EC56" s="706"/>
      <c r="ED56" s="706"/>
      <c r="EE56" s="706"/>
      <c r="EF56" s="706"/>
      <c r="EG56" s="706"/>
      <c r="EH56" s="706"/>
      <c r="EI56" s="706"/>
      <c r="EJ56" s="706"/>
      <c r="EK56" s="706"/>
      <c r="EL56" s="706"/>
      <c r="EM56" s="706"/>
      <c r="EN56" s="706"/>
      <c r="EO56" s="706"/>
      <c r="EP56" s="706"/>
      <c r="EQ56" s="706"/>
      <c r="ER56" s="706"/>
      <c r="ES56" s="706"/>
      <c r="ET56" s="706"/>
      <c r="EU56" s="706"/>
      <c r="EV56" s="706"/>
      <c r="EW56" s="706"/>
      <c r="EX56" s="706"/>
      <c r="EY56" s="706"/>
      <c r="EZ56" s="706"/>
      <c r="FA56" s="706"/>
      <c r="FB56" s="706"/>
      <c r="FC56" s="706"/>
      <c r="FD56" s="706"/>
      <c r="FE56" s="706"/>
      <c r="FF56" s="706"/>
      <c r="FG56" s="706"/>
      <c r="FH56" s="706"/>
      <c r="FI56" s="706"/>
      <c r="FJ56" s="706"/>
      <c r="FK56" s="706"/>
      <c r="FL56" s="706"/>
      <c r="FM56" s="706"/>
      <c r="FN56" s="706"/>
      <c r="FO56" s="706"/>
      <c r="FP56" s="706"/>
      <c r="FQ56" s="706"/>
      <c r="FR56" s="706"/>
      <c r="FS56" s="706"/>
      <c r="FT56" s="706"/>
      <c r="FU56" s="706"/>
      <c r="FV56" s="706"/>
      <c r="FW56" s="706"/>
      <c r="FX56" s="706"/>
      <c r="FY56" s="706"/>
      <c r="FZ56" s="706"/>
      <c r="GA56" s="706"/>
      <c r="GB56" s="706"/>
      <c r="GC56" s="706"/>
      <c r="GD56" s="706"/>
      <c r="GE56" s="706"/>
      <c r="GF56" s="706"/>
      <c r="GG56" s="706"/>
      <c r="GH56" s="706"/>
      <c r="GI56" s="706"/>
      <c r="GJ56" s="706"/>
      <c r="GK56" s="706"/>
      <c r="GL56" s="706"/>
      <c r="GM56" s="706"/>
      <c r="GN56" s="706"/>
      <c r="GO56" s="706"/>
      <c r="GP56" s="706"/>
      <c r="GQ56" s="706"/>
      <c r="GR56" s="706"/>
      <c r="GS56" s="706"/>
      <c r="GT56" s="706"/>
      <c r="GU56" s="706"/>
      <c r="GV56" s="706"/>
      <c r="GW56" s="706"/>
      <c r="GX56" s="706"/>
    </row>
    <row r="57" spans="1:206" s="685" customFormat="1" ht="15" customHeight="1">
      <c r="B57" s="708"/>
      <c r="C57" s="708"/>
      <c r="D57" s="708"/>
      <c r="E57" s="708"/>
      <c r="F57" s="708"/>
      <c r="G57" s="707"/>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6"/>
      <c r="AY57" s="706"/>
      <c r="AZ57" s="706"/>
      <c r="BA57" s="706"/>
      <c r="BB57" s="706"/>
      <c r="BC57" s="706"/>
      <c r="BD57" s="706"/>
      <c r="BE57" s="706"/>
      <c r="BF57" s="706"/>
      <c r="BG57" s="706"/>
      <c r="BH57" s="706"/>
      <c r="BI57" s="706"/>
      <c r="BJ57" s="706"/>
      <c r="BK57" s="706"/>
      <c r="BL57" s="706"/>
      <c r="BM57" s="706"/>
      <c r="BN57" s="706"/>
      <c r="BO57" s="706"/>
      <c r="BP57" s="706"/>
      <c r="BQ57" s="706"/>
      <c r="BR57" s="706"/>
      <c r="BS57" s="706"/>
      <c r="BT57" s="706"/>
      <c r="BU57" s="706"/>
      <c r="BV57" s="706"/>
      <c r="BW57" s="706"/>
      <c r="BX57" s="706"/>
      <c r="BY57" s="706"/>
      <c r="BZ57" s="706"/>
      <c r="CA57" s="706"/>
      <c r="CB57" s="706"/>
      <c r="CC57" s="706"/>
      <c r="CD57" s="706"/>
      <c r="CE57" s="706"/>
      <c r="CF57" s="706"/>
      <c r="CG57" s="706"/>
      <c r="CH57" s="706"/>
      <c r="CI57" s="706"/>
      <c r="CJ57" s="706"/>
      <c r="CK57" s="706"/>
      <c r="CL57" s="706"/>
      <c r="CM57" s="706"/>
      <c r="CN57" s="706"/>
      <c r="CO57" s="706"/>
      <c r="CP57" s="706"/>
      <c r="CQ57" s="706"/>
      <c r="CR57" s="706"/>
      <c r="CS57" s="706"/>
      <c r="CT57" s="706"/>
      <c r="CU57" s="706"/>
      <c r="CV57" s="706"/>
      <c r="CW57" s="706"/>
      <c r="CX57" s="706"/>
      <c r="CY57" s="706"/>
      <c r="CZ57" s="706"/>
      <c r="DA57" s="706"/>
      <c r="DB57" s="706"/>
      <c r="DC57" s="706"/>
      <c r="DD57" s="706"/>
      <c r="DE57" s="706"/>
      <c r="DF57" s="706"/>
      <c r="DG57" s="706"/>
      <c r="DH57" s="706"/>
      <c r="DI57" s="706"/>
      <c r="DJ57" s="706"/>
      <c r="DK57" s="706"/>
      <c r="DL57" s="706"/>
      <c r="DM57" s="706"/>
      <c r="DN57" s="706"/>
      <c r="DO57" s="706"/>
      <c r="DP57" s="706"/>
      <c r="DQ57" s="706"/>
      <c r="DR57" s="706"/>
      <c r="DS57" s="706"/>
      <c r="DT57" s="706"/>
      <c r="DU57" s="706"/>
      <c r="DV57" s="706"/>
      <c r="DW57" s="706"/>
      <c r="DX57" s="706"/>
      <c r="DY57" s="706"/>
      <c r="DZ57" s="706"/>
      <c r="EA57" s="706"/>
      <c r="EB57" s="706"/>
      <c r="EC57" s="706"/>
      <c r="ED57" s="706"/>
      <c r="EE57" s="706"/>
      <c r="EF57" s="706"/>
      <c r="EG57" s="706"/>
      <c r="EH57" s="706"/>
      <c r="EI57" s="706"/>
      <c r="EJ57" s="706"/>
      <c r="EK57" s="706"/>
      <c r="EL57" s="706"/>
      <c r="EM57" s="706"/>
      <c r="EN57" s="706"/>
      <c r="EO57" s="706"/>
      <c r="EP57" s="706"/>
      <c r="EQ57" s="706"/>
      <c r="ER57" s="706"/>
      <c r="ES57" s="706"/>
      <c r="ET57" s="706"/>
      <c r="EU57" s="706"/>
      <c r="EV57" s="706"/>
      <c r="EW57" s="706"/>
      <c r="EX57" s="706"/>
      <c r="EY57" s="706"/>
      <c r="EZ57" s="706"/>
      <c r="FA57" s="706"/>
      <c r="FB57" s="706"/>
      <c r="FC57" s="706"/>
      <c r="FD57" s="706"/>
      <c r="FE57" s="706"/>
      <c r="FF57" s="706"/>
      <c r="FG57" s="706"/>
      <c r="FH57" s="706"/>
      <c r="FI57" s="706"/>
      <c r="FJ57" s="706"/>
      <c r="FK57" s="706"/>
      <c r="FL57" s="706"/>
      <c r="FM57" s="706"/>
      <c r="FN57" s="706"/>
      <c r="FO57" s="706"/>
      <c r="FP57" s="706"/>
      <c r="FQ57" s="706"/>
      <c r="FR57" s="706"/>
      <c r="FS57" s="706"/>
      <c r="FT57" s="706"/>
      <c r="FU57" s="706"/>
      <c r="FV57" s="706"/>
      <c r="FW57" s="706"/>
      <c r="FX57" s="706"/>
      <c r="FY57" s="706"/>
      <c r="FZ57" s="706"/>
      <c r="GA57" s="706"/>
      <c r="GB57" s="706"/>
      <c r="GC57" s="706"/>
      <c r="GD57" s="706"/>
      <c r="GE57" s="706"/>
      <c r="GF57" s="706"/>
      <c r="GG57" s="706"/>
      <c r="GH57" s="706"/>
      <c r="GI57" s="706"/>
      <c r="GJ57" s="706"/>
      <c r="GK57" s="706"/>
      <c r="GL57" s="706"/>
      <c r="GM57" s="706"/>
      <c r="GN57" s="706"/>
      <c r="GO57" s="706"/>
      <c r="GP57" s="706"/>
      <c r="GQ57" s="706"/>
      <c r="GR57" s="706"/>
      <c r="GS57" s="706"/>
      <c r="GT57" s="706"/>
      <c r="GU57" s="706"/>
      <c r="GV57" s="706"/>
      <c r="GW57" s="706"/>
      <c r="GX57" s="706"/>
    </row>
    <row r="58" spans="1:206" s="685" customFormat="1" ht="15" customHeight="1">
      <c r="A58" s="1080" t="s">
        <v>797</v>
      </c>
      <c r="B58" s="1082"/>
      <c r="C58" s="1082"/>
      <c r="D58" s="1082"/>
      <c r="E58" s="1082"/>
      <c r="F58" s="1082"/>
      <c r="G58" s="707"/>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6"/>
      <c r="AY58" s="706"/>
      <c r="AZ58" s="706"/>
      <c r="BA58" s="706"/>
      <c r="BB58" s="706"/>
      <c r="BC58" s="706"/>
      <c r="BD58" s="706"/>
      <c r="BE58" s="706"/>
      <c r="BF58" s="706"/>
      <c r="BG58" s="706"/>
      <c r="BH58" s="706"/>
      <c r="BI58" s="706"/>
      <c r="BJ58" s="706"/>
      <c r="BK58" s="706"/>
      <c r="BL58" s="706"/>
      <c r="BM58" s="706"/>
      <c r="BN58" s="706"/>
      <c r="BO58" s="706"/>
      <c r="BP58" s="706"/>
      <c r="BQ58" s="706"/>
      <c r="BR58" s="706"/>
      <c r="BS58" s="706"/>
      <c r="BT58" s="706"/>
      <c r="BU58" s="706"/>
      <c r="BV58" s="706"/>
      <c r="BW58" s="706"/>
      <c r="BX58" s="706"/>
      <c r="BY58" s="706"/>
      <c r="BZ58" s="706"/>
      <c r="CA58" s="706"/>
      <c r="CB58" s="706"/>
      <c r="CC58" s="706"/>
      <c r="CD58" s="706"/>
      <c r="CE58" s="706"/>
      <c r="CF58" s="706"/>
      <c r="CG58" s="706"/>
      <c r="CH58" s="706"/>
      <c r="CI58" s="706"/>
      <c r="CJ58" s="706"/>
      <c r="CK58" s="706"/>
      <c r="CL58" s="706"/>
      <c r="CM58" s="706"/>
      <c r="CN58" s="706"/>
      <c r="CO58" s="706"/>
      <c r="CP58" s="706"/>
      <c r="CQ58" s="706"/>
      <c r="CR58" s="706"/>
      <c r="CS58" s="706"/>
      <c r="CT58" s="706"/>
      <c r="CU58" s="706"/>
      <c r="CV58" s="706"/>
      <c r="CW58" s="706"/>
      <c r="CX58" s="706"/>
      <c r="CY58" s="706"/>
      <c r="CZ58" s="706"/>
      <c r="DA58" s="706"/>
      <c r="DB58" s="706"/>
      <c r="DC58" s="706"/>
      <c r="DD58" s="706"/>
      <c r="DE58" s="706"/>
      <c r="DF58" s="706"/>
      <c r="DG58" s="706"/>
      <c r="DH58" s="706"/>
      <c r="DI58" s="706"/>
      <c r="DJ58" s="706"/>
      <c r="DK58" s="706"/>
      <c r="DL58" s="706"/>
      <c r="DM58" s="706"/>
      <c r="DN58" s="706"/>
      <c r="DO58" s="706"/>
      <c r="DP58" s="706"/>
      <c r="DQ58" s="706"/>
      <c r="DR58" s="706"/>
      <c r="DS58" s="706"/>
      <c r="DT58" s="706"/>
      <c r="DU58" s="706"/>
      <c r="DV58" s="706"/>
      <c r="DW58" s="706"/>
      <c r="DX58" s="706"/>
      <c r="DY58" s="706"/>
      <c r="DZ58" s="706"/>
      <c r="EA58" s="706"/>
      <c r="EB58" s="706"/>
      <c r="EC58" s="706"/>
      <c r="ED58" s="706"/>
      <c r="EE58" s="706"/>
      <c r="EF58" s="706"/>
      <c r="EG58" s="706"/>
      <c r="EH58" s="706"/>
      <c r="EI58" s="706"/>
      <c r="EJ58" s="706"/>
      <c r="EK58" s="706"/>
      <c r="EL58" s="706"/>
      <c r="EM58" s="706"/>
      <c r="EN58" s="706"/>
      <c r="EO58" s="706"/>
      <c r="EP58" s="706"/>
      <c r="EQ58" s="706"/>
      <c r="ER58" s="706"/>
      <c r="ES58" s="706"/>
      <c r="ET58" s="706"/>
      <c r="EU58" s="706"/>
      <c r="EV58" s="706"/>
      <c r="EW58" s="706"/>
      <c r="EX58" s="706"/>
      <c r="EY58" s="706"/>
      <c r="EZ58" s="706"/>
      <c r="FA58" s="706"/>
      <c r="FB58" s="706"/>
      <c r="FC58" s="706"/>
      <c r="FD58" s="706"/>
      <c r="FE58" s="706"/>
      <c r="FF58" s="706"/>
      <c r="FG58" s="706"/>
      <c r="FH58" s="706"/>
      <c r="FI58" s="706"/>
      <c r="FJ58" s="706"/>
      <c r="FK58" s="706"/>
      <c r="FL58" s="706"/>
      <c r="FM58" s="706"/>
      <c r="FN58" s="706"/>
      <c r="FO58" s="706"/>
      <c r="FP58" s="706"/>
      <c r="FQ58" s="706"/>
      <c r="FR58" s="706"/>
      <c r="FS58" s="706"/>
      <c r="FT58" s="706"/>
      <c r="FU58" s="706"/>
      <c r="FV58" s="706"/>
      <c r="FW58" s="706"/>
      <c r="FX58" s="706"/>
      <c r="FY58" s="706"/>
      <c r="FZ58" s="706"/>
      <c r="GA58" s="706"/>
      <c r="GB58" s="706"/>
      <c r="GC58" s="706"/>
      <c r="GD58" s="706"/>
      <c r="GE58" s="706"/>
      <c r="GF58" s="706"/>
      <c r="GG58" s="706"/>
      <c r="GH58" s="706"/>
      <c r="GI58" s="706"/>
      <c r="GJ58" s="706"/>
      <c r="GK58" s="706"/>
      <c r="GL58" s="706"/>
      <c r="GM58" s="706"/>
      <c r="GN58" s="706"/>
      <c r="GO58" s="706"/>
      <c r="GP58" s="706"/>
      <c r="GQ58" s="706"/>
      <c r="GR58" s="706"/>
      <c r="GS58" s="706"/>
      <c r="GT58" s="706"/>
      <c r="GU58" s="706"/>
      <c r="GV58" s="706"/>
      <c r="GW58" s="706"/>
      <c r="GX58" s="706"/>
    </row>
    <row r="59" spans="1:206" s="685" customFormat="1">
      <c r="A59" s="708"/>
      <c r="B59" s="708"/>
      <c r="C59" s="708"/>
      <c r="D59" s="708"/>
      <c r="E59" s="708"/>
      <c r="F59" s="708"/>
      <c r="G59" s="708"/>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6"/>
      <c r="AY59" s="706"/>
      <c r="AZ59" s="706"/>
      <c r="BA59" s="706"/>
      <c r="BB59" s="706"/>
      <c r="BC59" s="706"/>
      <c r="BD59" s="706"/>
      <c r="BE59" s="706"/>
      <c r="BF59" s="706"/>
      <c r="BG59" s="706"/>
      <c r="BH59" s="706"/>
      <c r="BI59" s="706"/>
      <c r="BJ59" s="706"/>
      <c r="BK59" s="706"/>
      <c r="BL59" s="706"/>
      <c r="BM59" s="706"/>
      <c r="BN59" s="706"/>
      <c r="BO59" s="706"/>
      <c r="BP59" s="706"/>
      <c r="BQ59" s="706"/>
      <c r="BR59" s="706"/>
      <c r="BS59" s="706"/>
      <c r="BT59" s="706"/>
      <c r="BU59" s="706"/>
      <c r="BV59" s="706"/>
      <c r="BW59" s="706"/>
      <c r="BX59" s="706"/>
      <c r="BY59" s="706"/>
      <c r="BZ59" s="706"/>
      <c r="CA59" s="706"/>
      <c r="CB59" s="706"/>
      <c r="CC59" s="706"/>
      <c r="CD59" s="706"/>
      <c r="CE59" s="706"/>
      <c r="CF59" s="706"/>
      <c r="CG59" s="706"/>
      <c r="CH59" s="706"/>
      <c r="CI59" s="706"/>
      <c r="CJ59" s="706"/>
      <c r="CK59" s="706"/>
      <c r="CL59" s="706"/>
      <c r="CM59" s="706"/>
      <c r="CN59" s="706"/>
      <c r="CO59" s="706"/>
      <c r="CP59" s="706"/>
      <c r="CQ59" s="706"/>
      <c r="CR59" s="706"/>
      <c r="CS59" s="706"/>
      <c r="CT59" s="706"/>
      <c r="CU59" s="706"/>
      <c r="CV59" s="706"/>
      <c r="CW59" s="706"/>
      <c r="CX59" s="706"/>
      <c r="CY59" s="706"/>
      <c r="CZ59" s="706"/>
      <c r="DA59" s="706"/>
      <c r="DB59" s="706"/>
      <c r="DC59" s="706"/>
      <c r="DD59" s="706"/>
      <c r="DE59" s="706"/>
      <c r="DF59" s="706"/>
      <c r="DG59" s="706"/>
      <c r="DH59" s="706"/>
      <c r="DI59" s="706"/>
      <c r="DJ59" s="706"/>
      <c r="DK59" s="706"/>
      <c r="DL59" s="706"/>
      <c r="DM59" s="706"/>
      <c r="DN59" s="706"/>
      <c r="DO59" s="706"/>
      <c r="DP59" s="706"/>
      <c r="DQ59" s="706"/>
      <c r="DR59" s="706"/>
      <c r="DS59" s="706"/>
      <c r="DT59" s="706"/>
      <c r="DU59" s="706"/>
      <c r="DV59" s="706"/>
      <c r="DW59" s="706"/>
      <c r="DX59" s="706"/>
      <c r="DY59" s="706"/>
      <c r="DZ59" s="706"/>
      <c r="EA59" s="706"/>
      <c r="EB59" s="706"/>
      <c r="EC59" s="706"/>
      <c r="ED59" s="706"/>
      <c r="EE59" s="706"/>
      <c r="EF59" s="706"/>
      <c r="EG59" s="706"/>
      <c r="EH59" s="706"/>
      <c r="EI59" s="706"/>
      <c r="EJ59" s="706"/>
      <c r="EK59" s="706"/>
      <c r="EL59" s="706"/>
      <c r="EM59" s="706"/>
      <c r="EN59" s="706"/>
      <c r="EO59" s="706"/>
      <c r="EP59" s="706"/>
      <c r="EQ59" s="706"/>
      <c r="ER59" s="706"/>
      <c r="ES59" s="706"/>
      <c r="ET59" s="706"/>
      <c r="EU59" s="706"/>
      <c r="EV59" s="706"/>
      <c r="EW59" s="706"/>
      <c r="EX59" s="706"/>
      <c r="EY59" s="706"/>
      <c r="EZ59" s="706"/>
      <c r="FA59" s="706"/>
      <c r="FB59" s="706"/>
      <c r="FC59" s="706"/>
      <c r="FD59" s="706"/>
      <c r="FE59" s="706"/>
      <c r="FF59" s="706"/>
      <c r="FG59" s="706"/>
      <c r="FH59" s="706"/>
      <c r="FI59" s="706"/>
      <c r="FJ59" s="706"/>
      <c r="FK59" s="706"/>
      <c r="FL59" s="706"/>
      <c r="FM59" s="706"/>
      <c r="FN59" s="706"/>
      <c r="FO59" s="706"/>
      <c r="FP59" s="706"/>
      <c r="FQ59" s="706"/>
      <c r="FR59" s="706"/>
      <c r="FS59" s="706"/>
      <c r="FT59" s="706"/>
      <c r="FU59" s="706"/>
      <c r="FV59" s="706"/>
      <c r="FW59" s="706"/>
      <c r="FX59" s="706"/>
      <c r="FY59" s="706"/>
      <c r="FZ59" s="706"/>
      <c r="GA59" s="706"/>
      <c r="GB59" s="706"/>
      <c r="GC59" s="706"/>
      <c r="GD59" s="706"/>
      <c r="GE59" s="706"/>
      <c r="GF59" s="706"/>
      <c r="GG59" s="706"/>
      <c r="GH59" s="706"/>
      <c r="GI59" s="706"/>
      <c r="GJ59" s="706"/>
      <c r="GK59" s="706"/>
      <c r="GL59" s="706"/>
      <c r="GM59" s="706"/>
      <c r="GN59" s="706"/>
      <c r="GO59" s="706"/>
      <c r="GP59" s="706"/>
      <c r="GQ59" s="706"/>
      <c r="GR59" s="706"/>
      <c r="GS59" s="706"/>
      <c r="GT59" s="706"/>
      <c r="GU59" s="706"/>
      <c r="GV59" s="706"/>
      <c r="GW59" s="706"/>
      <c r="GX59" s="706"/>
    </row>
    <row r="60" spans="1:206" s="685" customFormat="1" ht="15">
      <c r="A60" s="704" t="s">
        <v>700</v>
      </c>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6"/>
      <c r="AY60" s="706"/>
      <c r="AZ60" s="706"/>
      <c r="BA60" s="706"/>
      <c r="BB60" s="706"/>
      <c r="BC60" s="706"/>
      <c r="BD60" s="706"/>
      <c r="BE60" s="706"/>
      <c r="BF60" s="706"/>
      <c r="BG60" s="706"/>
      <c r="BH60" s="706"/>
      <c r="BI60" s="706"/>
      <c r="BJ60" s="706"/>
      <c r="BK60" s="706"/>
      <c r="BL60" s="706"/>
      <c r="BM60" s="706"/>
      <c r="BN60" s="706"/>
      <c r="BO60" s="706"/>
      <c r="BP60" s="706"/>
      <c r="BQ60" s="706"/>
      <c r="BR60" s="706"/>
      <c r="BS60" s="706"/>
      <c r="BT60" s="706"/>
      <c r="BU60" s="706"/>
      <c r="BV60" s="706"/>
      <c r="BW60" s="706"/>
      <c r="BX60" s="706"/>
      <c r="BY60" s="706"/>
      <c r="BZ60" s="706"/>
      <c r="CA60" s="706"/>
      <c r="CB60" s="706"/>
      <c r="CC60" s="706"/>
      <c r="CD60" s="706"/>
      <c r="CE60" s="706"/>
      <c r="CF60" s="706"/>
      <c r="CG60" s="706"/>
      <c r="CH60" s="706"/>
      <c r="CI60" s="706"/>
      <c r="CJ60" s="706"/>
      <c r="CK60" s="706"/>
      <c r="CL60" s="706"/>
      <c r="CM60" s="706"/>
      <c r="CN60" s="706"/>
      <c r="CO60" s="706"/>
      <c r="CP60" s="706"/>
      <c r="CQ60" s="706"/>
      <c r="CR60" s="706"/>
      <c r="CS60" s="706"/>
      <c r="CT60" s="706"/>
      <c r="CU60" s="706"/>
      <c r="CV60" s="706"/>
      <c r="CW60" s="706"/>
      <c r="CX60" s="706"/>
      <c r="CY60" s="706"/>
      <c r="CZ60" s="706"/>
      <c r="DA60" s="706"/>
      <c r="DB60" s="706"/>
      <c r="DC60" s="706"/>
      <c r="DD60" s="706"/>
      <c r="DE60" s="706"/>
      <c r="DF60" s="706"/>
      <c r="DG60" s="706"/>
      <c r="DH60" s="706"/>
      <c r="DI60" s="706"/>
      <c r="DJ60" s="706"/>
      <c r="DK60" s="706"/>
      <c r="DL60" s="706"/>
      <c r="DM60" s="706"/>
      <c r="DN60" s="706"/>
      <c r="DO60" s="706"/>
      <c r="DP60" s="706"/>
      <c r="DQ60" s="706"/>
      <c r="DR60" s="706"/>
      <c r="DS60" s="706"/>
      <c r="DT60" s="706"/>
      <c r="DU60" s="706"/>
      <c r="DV60" s="706"/>
      <c r="DW60" s="706"/>
      <c r="DX60" s="706"/>
      <c r="DY60" s="706"/>
      <c r="DZ60" s="706"/>
      <c r="EA60" s="706"/>
      <c r="EB60" s="706"/>
      <c r="EC60" s="706"/>
      <c r="ED60" s="706"/>
      <c r="EE60" s="706"/>
      <c r="EF60" s="706"/>
      <c r="EG60" s="706"/>
      <c r="EH60" s="706"/>
      <c r="EI60" s="706"/>
      <c r="EJ60" s="706"/>
      <c r="EK60" s="706"/>
      <c r="EL60" s="706"/>
      <c r="EM60" s="706"/>
      <c r="EN60" s="706"/>
      <c r="EO60" s="706"/>
      <c r="EP60" s="706"/>
      <c r="EQ60" s="706"/>
      <c r="ER60" s="706"/>
      <c r="ES60" s="706"/>
      <c r="ET60" s="706"/>
      <c r="EU60" s="706"/>
      <c r="EV60" s="706"/>
      <c r="EW60" s="706"/>
      <c r="EX60" s="706"/>
      <c r="EY60" s="706"/>
      <c r="EZ60" s="706"/>
      <c r="FA60" s="706"/>
      <c r="FB60" s="706"/>
      <c r="FC60" s="706"/>
      <c r="FD60" s="706"/>
      <c r="FE60" s="706"/>
      <c r="FF60" s="706"/>
      <c r="FG60" s="706"/>
      <c r="FH60" s="706"/>
      <c r="FI60" s="706"/>
      <c r="FJ60" s="706"/>
      <c r="FK60" s="706"/>
      <c r="FL60" s="706"/>
      <c r="FM60" s="706"/>
      <c r="FN60" s="706"/>
      <c r="FO60" s="706"/>
      <c r="FP60" s="706"/>
      <c r="FQ60" s="706"/>
      <c r="FR60" s="706"/>
      <c r="FS60" s="706"/>
      <c r="FT60" s="706"/>
      <c r="FU60" s="706"/>
      <c r="FV60" s="706"/>
      <c r="FW60" s="706"/>
      <c r="FX60" s="706"/>
      <c r="FY60" s="706"/>
      <c r="FZ60" s="706"/>
      <c r="GA60" s="706"/>
      <c r="GB60" s="706"/>
      <c r="GC60" s="706"/>
      <c r="GD60" s="706"/>
      <c r="GE60" s="706"/>
      <c r="GF60" s="706"/>
      <c r="GG60" s="706"/>
      <c r="GH60" s="706"/>
      <c r="GI60" s="706"/>
      <c r="GJ60" s="706"/>
      <c r="GK60" s="706"/>
      <c r="GL60" s="706"/>
      <c r="GM60" s="706"/>
      <c r="GN60" s="706"/>
      <c r="GO60" s="706"/>
      <c r="GP60" s="706"/>
      <c r="GQ60" s="706"/>
      <c r="GR60" s="706"/>
      <c r="GS60" s="706"/>
      <c r="GT60" s="706"/>
      <c r="GU60" s="706"/>
      <c r="GV60" s="706"/>
      <c r="GW60" s="706"/>
      <c r="GX60" s="706"/>
    </row>
    <row r="61" spans="1:206" s="685" customFormat="1" ht="14.25" customHeight="1">
      <c r="A61" s="1081" t="s">
        <v>873</v>
      </c>
      <c r="B61" s="1082"/>
      <c r="C61" s="1082"/>
      <c r="D61" s="1082"/>
      <c r="E61" s="1082"/>
      <c r="F61" s="1082"/>
      <c r="G61" s="707"/>
      <c r="M61" s="1076"/>
      <c r="N61" s="1076"/>
      <c r="O61" s="1076"/>
      <c r="P61" s="1076"/>
      <c r="Q61" s="1076"/>
      <c r="R61" s="1076"/>
      <c r="S61" s="1076"/>
      <c r="T61" s="1076"/>
      <c r="U61" s="1076"/>
      <c r="V61" s="1076"/>
      <c r="W61" s="1076"/>
      <c r="X61" s="1076"/>
      <c r="Y61" s="1076"/>
      <c r="Z61" s="1076"/>
      <c r="AA61" s="1076"/>
      <c r="AB61" s="1076"/>
      <c r="AC61" s="1076"/>
      <c r="AD61" s="1076"/>
      <c r="AE61" s="1076"/>
      <c r="AF61" s="1076"/>
      <c r="AG61" s="1076"/>
      <c r="AH61" s="1076"/>
      <c r="AI61" s="1076"/>
      <c r="AJ61" s="1076"/>
      <c r="AK61" s="1076"/>
      <c r="AL61" s="1076"/>
      <c r="AM61" s="1076"/>
      <c r="AN61" s="1076"/>
      <c r="AO61" s="1076"/>
      <c r="AP61" s="1076"/>
      <c r="AQ61" s="1076"/>
      <c r="AR61" s="1076"/>
      <c r="AS61" s="1076"/>
      <c r="AT61" s="1076"/>
      <c r="AU61" s="1076"/>
      <c r="AV61" s="1076"/>
      <c r="AW61" s="1076"/>
      <c r="AX61" s="1076"/>
      <c r="AY61" s="1076"/>
      <c r="AZ61" s="1076"/>
      <c r="BA61" s="1076"/>
      <c r="BB61" s="1076"/>
      <c r="BC61" s="1076"/>
      <c r="BD61" s="1076"/>
      <c r="BE61" s="1076"/>
      <c r="BF61" s="1076"/>
      <c r="BG61" s="1076"/>
      <c r="BH61" s="1076"/>
      <c r="BI61" s="1076"/>
      <c r="BJ61" s="1076"/>
      <c r="BK61" s="1076"/>
      <c r="BL61" s="1076"/>
      <c r="BM61" s="1076"/>
      <c r="BN61" s="1076"/>
      <c r="BO61" s="1076"/>
      <c r="BP61" s="1076"/>
      <c r="BQ61" s="1076"/>
      <c r="BR61" s="1076"/>
      <c r="BS61" s="1076"/>
      <c r="BT61" s="1076"/>
      <c r="BU61" s="1076"/>
      <c r="BV61" s="1076"/>
      <c r="BW61" s="1076"/>
      <c r="BX61" s="1076"/>
      <c r="BY61" s="1076"/>
      <c r="BZ61" s="1076"/>
      <c r="CA61" s="1076"/>
      <c r="CB61" s="1076"/>
      <c r="CC61" s="1076"/>
      <c r="CD61" s="1076"/>
      <c r="CE61" s="1076"/>
      <c r="CF61" s="1076"/>
      <c r="CG61" s="1076"/>
      <c r="CH61" s="1076"/>
      <c r="CI61" s="1076"/>
      <c r="CJ61" s="1076"/>
      <c r="CK61" s="1076"/>
      <c r="CL61" s="1076"/>
      <c r="CM61" s="1076"/>
      <c r="CN61" s="1076"/>
      <c r="CO61" s="1076"/>
      <c r="CP61" s="1076"/>
      <c r="CQ61" s="1076"/>
      <c r="CR61" s="1076"/>
      <c r="CS61" s="1076"/>
      <c r="CT61" s="1076"/>
      <c r="CU61" s="1076"/>
      <c r="CV61" s="1076"/>
      <c r="CW61" s="1076"/>
      <c r="CX61" s="1076"/>
      <c r="CY61" s="1076"/>
      <c r="CZ61" s="1076"/>
      <c r="DA61" s="1076"/>
      <c r="DB61" s="1076"/>
      <c r="DC61" s="1076"/>
      <c r="DD61" s="1076"/>
      <c r="DE61" s="1076"/>
      <c r="DF61" s="1076"/>
      <c r="DG61" s="1076"/>
      <c r="DH61" s="1076"/>
      <c r="DI61" s="1076"/>
      <c r="DJ61" s="1076"/>
      <c r="DK61" s="1076"/>
      <c r="DL61" s="1076"/>
      <c r="DM61" s="1076"/>
      <c r="DN61" s="1076"/>
      <c r="DO61" s="1076"/>
      <c r="DP61" s="1076"/>
      <c r="DQ61" s="1076"/>
      <c r="DR61" s="1076"/>
      <c r="DS61" s="1076"/>
      <c r="DT61" s="1076"/>
      <c r="DU61" s="1076"/>
      <c r="DV61" s="1076"/>
      <c r="DW61" s="1076"/>
      <c r="DX61" s="1076"/>
      <c r="DY61" s="1076"/>
      <c r="DZ61" s="1076"/>
      <c r="EA61" s="1076"/>
      <c r="EB61" s="1076"/>
      <c r="EC61" s="1076"/>
      <c r="ED61" s="1076"/>
      <c r="EE61" s="1076"/>
      <c r="EF61" s="1076"/>
      <c r="EG61" s="1076"/>
      <c r="EH61" s="1076"/>
      <c r="EI61" s="1076"/>
      <c r="EJ61" s="1076"/>
      <c r="EK61" s="1076"/>
      <c r="EL61" s="1076"/>
      <c r="EM61" s="1076"/>
      <c r="EN61" s="1076"/>
      <c r="EO61" s="1076"/>
      <c r="EP61" s="1076"/>
      <c r="EQ61" s="1076"/>
      <c r="ER61" s="1076"/>
      <c r="ES61" s="1076"/>
      <c r="ET61" s="1076"/>
      <c r="EU61" s="1076"/>
      <c r="EV61" s="1076"/>
      <c r="EW61" s="1076"/>
      <c r="EX61" s="1076"/>
      <c r="EY61" s="1076"/>
      <c r="EZ61" s="1076"/>
      <c r="FA61" s="1076"/>
      <c r="FB61" s="1076"/>
      <c r="FC61" s="1076"/>
      <c r="FD61" s="1076"/>
      <c r="FE61" s="1076"/>
      <c r="FF61" s="1076"/>
      <c r="FG61" s="1076"/>
      <c r="FH61" s="1076"/>
      <c r="FI61" s="1076"/>
      <c r="FJ61" s="1076"/>
      <c r="FK61" s="1076"/>
      <c r="FL61" s="1076"/>
      <c r="FM61" s="1076"/>
      <c r="FN61" s="1076"/>
      <c r="FO61" s="1076"/>
      <c r="FP61" s="1076"/>
      <c r="FQ61" s="1076"/>
      <c r="FR61" s="1076"/>
      <c r="FS61" s="1076"/>
      <c r="FT61" s="1076"/>
      <c r="FU61" s="1076"/>
      <c r="FV61" s="1076"/>
      <c r="FW61" s="1076"/>
      <c r="FX61" s="1076"/>
      <c r="FY61" s="1076"/>
      <c r="FZ61" s="1076"/>
      <c r="GA61" s="1076"/>
      <c r="GB61" s="1076"/>
      <c r="GC61" s="1076"/>
      <c r="GD61" s="1076"/>
      <c r="GE61" s="1076"/>
      <c r="GF61" s="1076"/>
      <c r="GG61" s="1076"/>
      <c r="GH61" s="1076"/>
      <c r="GI61" s="1076"/>
      <c r="GJ61" s="1076"/>
      <c r="GK61" s="1076"/>
      <c r="GL61" s="1076"/>
      <c r="GM61" s="1076"/>
      <c r="GN61" s="1076"/>
      <c r="GO61" s="1076"/>
      <c r="GP61" s="1076"/>
      <c r="GQ61" s="1076"/>
      <c r="GR61" s="1076"/>
      <c r="GS61" s="1076"/>
      <c r="GT61" s="1076"/>
      <c r="GU61" s="1076"/>
      <c r="GV61" s="1076"/>
      <c r="GW61" s="1076"/>
      <c r="GX61" s="1076"/>
    </row>
    <row r="62" spans="1:206" s="685" customFormat="1">
      <c r="A62" s="1082"/>
      <c r="B62" s="1082"/>
      <c r="C62" s="1082"/>
      <c r="D62" s="1082"/>
      <c r="E62" s="1082"/>
      <c r="F62" s="1082"/>
      <c r="G62" s="707"/>
      <c r="AX62" s="705"/>
      <c r="AY62" s="705"/>
      <c r="AZ62" s="705"/>
      <c r="BA62" s="705"/>
      <c r="BB62" s="705"/>
      <c r="BC62" s="705"/>
      <c r="BD62" s="705"/>
      <c r="BE62" s="705"/>
      <c r="BF62" s="705"/>
      <c r="BG62" s="705"/>
      <c r="BH62" s="705"/>
      <c r="BI62" s="705"/>
      <c r="BJ62" s="705"/>
      <c r="BK62" s="705"/>
      <c r="BL62" s="705"/>
      <c r="BM62" s="705"/>
      <c r="BN62" s="705"/>
      <c r="BO62" s="705"/>
      <c r="BP62" s="705"/>
      <c r="BQ62" s="705"/>
      <c r="BR62" s="705"/>
      <c r="BS62" s="705"/>
      <c r="BT62" s="705"/>
      <c r="BU62" s="705"/>
      <c r="BV62" s="705"/>
      <c r="BW62" s="705"/>
      <c r="BX62" s="705"/>
      <c r="BY62" s="705"/>
      <c r="BZ62" s="705"/>
      <c r="CA62" s="705"/>
      <c r="CB62" s="705"/>
      <c r="CC62" s="705"/>
      <c r="CD62" s="705"/>
      <c r="CE62" s="705"/>
      <c r="CF62" s="705"/>
      <c r="CG62" s="705"/>
      <c r="CH62" s="705"/>
      <c r="CI62" s="705"/>
      <c r="CJ62" s="705"/>
      <c r="CK62" s="705"/>
      <c r="CL62" s="705"/>
      <c r="CM62" s="705"/>
      <c r="CN62" s="705"/>
      <c r="CO62" s="705"/>
      <c r="CP62" s="705"/>
      <c r="CQ62" s="705"/>
      <c r="CR62" s="705"/>
      <c r="CS62" s="705"/>
      <c r="CT62" s="705"/>
      <c r="CU62" s="705"/>
      <c r="CV62" s="705"/>
      <c r="CW62" s="705"/>
      <c r="CX62" s="705"/>
      <c r="CY62" s="705"/>
      <c r="CZ62" s="705"/>
      <c r="DA62" s="705"/>
      <c r="DB62" s="705"/>
      <c r="DC62" s="705"/>
      <c r="DD62" s="705"/>
      <c r="DE62" s="705"/>
      <c r="DF62" s="705"/>
      <c r="DG62" s="705"/>
      <c r="DH62" s="705"/>
      <c r="DI62" s="705"/>
      <c r="DJ62" s="705"/>
      <c r="DK62" s="705"/>
      <c r="DL62" s="705"/>
      <c r="DM62" s="705"/>
      <c r="DN62" s="705"/>
      <c r="DO62" s="705"/>
      <c r="DP62" s="705"/>
      <c r="DQ62" s="705"/>
      <c r="DR62" s="705"/>
      <c r="DS62" s="705"/>
      <c r="DT62" s="705"/>
      <c r="DU62" s="705"/>
      <c r="DV62" s="705"/>
      <c r="DW62" s="705"/>
      <c r="DX62" s="705"/>
      <c r="DY62" s="705"/>
      <c r="DZ62" s="705"/>
      <c r="EA62" s="705"/>
      <c r="EB62" s="705"/>
      <c r="EC62" s="705"/>
      <c r="ED62" s="705"/>
      <c r="EE62" s="705"/>
      <c r="EF62" s="705"/>
      <c r="EG62" s="705"/>
      <c r="EH62" s="705"/>
      <c r="EI62" s="705"/>
      <c r="EJ62" s="705"/>
      <c r="EK62" s="705"/>
      <c r="EL62" s="705"/>
      <c r="EM62" s="705"/>
      <c r="EN62" s="705"/>
      <c r="EO62" s="705"/>
      <c r="EP62" s="705"/>
      <c r="EQ62" s="705"/>
      <c r="ER62" s="705"/>
      <c r="ES62" s="705"/>
      <c r="ET62" s="705"/>
      <c r="EU62" s="705"/>
      <c r="EV62" s="705"/>
      <c r="EW62" s="705"/>
      <c r="EX62" s="705"/>
      <c r="EY62" s="705"/>
      <c r="EZ62" s="705"/>
      <c r="FA62" s="705"/>
      <c r="FB62" s="705"/>
      <c r="FC62" s="705"/>
      <c r="FD62" s="705"/>
      <c r="FE62" s="705"/>
      <c r="FF62" s="705"/>
      <c r="FG62" s="705"/>
      <c r="FH62" s="705"/>
      <c r="FI62" s="705"/>
      <c r="FJ62" s="705"/>
      <c r="FK62" s="705"/>
      <c r="FL62" s="705"/>
      <c r="FM62" s="705"/>
      <c r="FN62" s="705"/>
      <c r="FO62" s="705"/>
      <c r="FP62" s="705"/>
      <c r="FQ62" s="705"/>
      <c r="FR62" s="705"/>
      <c r="FS62" s="705"/>
      <c r="FT62" s="705"/>
      <c r="FU62" s="705"/>
      <c r="FV62" s="705"/>
      <c r="FW62" s="705"/>
      <c r="FX62" s="705"/>
      <c r="FY62" s="705"/>
      <c r="FZ62" s="705"/>
      <c r="GA62" s="705"/>
      <c r="GB62" s="705"/>
      <c r="GC62" s="705"/>
      <c r="GD62" s="705"/>
      <c r="GE62" s="705"/>
      <c r="GF62" s="705"/>
      <c r="GG62" s="705"/>
      <c r="GH62" s="705"/>
      <c r="GI62" s="705"/>
      <c r="GJ62" s="705"/>
      <c r="GK62" s="705"/>
      <c r="GL62" s="705"/>
      <c r="GM62" s="705"/>
      <c r="GN62" s="705"/>
      <c r="GO62" s="705"/>
      <c r="GP62" s="705"/>
      <c r="GQ62" s="705"/>
      <c r="GR62" s="705"/>
      <c r="GS62" s="705"/>
      <c r="GT62" s="705"/>
      <c r="GU62" s="705"/>
      <c r="GV62" s="705"/>
      <c r="GW62" s="705"/>
      <c r="GX62" s="705"/>
    </row>
    <row r="63" spans="1:206">
      <c r="A63" s="707"/>
      <c r="B63" s="707"/>
      <c r="C63" s="707"/>
      <c r="D63" s="707"/>
      <c r="E63" s="707"/>
      <c r="F63" s="707"/>
      <c r="G63" s="707"/>
    </row>
    <row r="64" spans="1:206" ht="15">
      <c r="A64" s="704" t="s">
        <v>701</v>
      </c>
      <c r="B64" s="685"/>
      <c r="C64" s="685"/>
      <c r="D64" s="685"/>
      <c r="E64" s="685"/>
      <c r="F64" s="685"/>
      <c r="G64" s="685"/>
    </row>
    <row r="65" spans="1:7">
      <c r="A65" s="685" t="s">
        <v>702</v>
      </c>
      <c r="B65" s="685"/>
      <c r="C65" s="685"/>
      <c r="D65" s="685"/>
      <c r="E65" s="685"/>
      <c r="F65" s="685"/>
      <c r="G65" s="685"/>
    </row>
    <row r="66" spans="1:7">
      <c r="A66" s="934" t="s">
        <v>832</v>
      </c>
      <c r="B66" s="685"/>
      <c r="C66" s="685"/>
      <c r="D66" s="685"/>
      <c r="E66" s="685"/>
      <c r="F66" s="685"/>
      <c r="G66" s="685"/>
    </row>
    <row r="67" spans="1:7">
      <c r="A67" s="934" t="s">
        <v>833</v>
      </c>
      <c r="B67" s="685"/>
      <c r="C67" s="685"/>
      <c r="D67" s="685"/>
      <c r="E67" s="685"/>
      <c r="F67" s="685"/>
      <c r="G67" s="685"/>
    </row>
    <row r="68" spans="1:7">
      <c r="A68" s="685"/>
      <c r="B68" s="685"/>
      <c r="C68" s="685"/>
      <c r="D68" s="685"/>
      <c r="E68" s="685"/>
      <c r="F68" s="685"/>
      <c r="G68" s="685"/>
    </row>
    <row r="69" spans="1:7" ht="15">
      <c r="A69" s="704" t="s">
        <v>703</v>
      </c>
      <c r="B69" s="685"/>
      <c r="C69" s="685"/>
      <c r="D69" s="685"/>
      <c r="E69" s="685"/>
      <c r="F69" s="685"/>
      <c r="G69" s="685"/>
    </row>
    <row r="70" spans="1:7" ht="14.25" customHeight="1">
      <c r="A70" s="1080" t="s">
        <v>798</v>
      </c>
      <c r="B70" s="1080"/>
      <c r="C70" s="1080"/>
      <c r="D70" s="1080"/>
      <c r="E70" s="1080"/>
      <c r="F70" s="1080"/>
      <c r="G70" s="685"/>
    </row>
    <row r="71" spans="1:7">
      <c r="A71" s="1080"/>
      <c r="B71" s="1080"/>
      <c r="C71" s="1080"/>
      <c r="D71" s="1080"/>
      <c r="E71" s="1080"/>
      <c r="F71" s="1080"/>
      <c r="G71" s="685"/>
    </row>
    <row r="72" spans="1:7">
      <c r="A72" s="1080"/>
      <c r="B72" s="1080"/>
      <c r="C72" s="1080"/>
      <c r="D72" s="1080"/>
      <c r="E72" s="1080"/>
      <c r="F72" s="1080"/>
      <c r="G72" s="685"/>
    </row>
    <row r="73" spans="1:7">
      <c r="A73" s="1080"/>
      <c r="B73" s="1080"/>
      <c r="C73" s="1080"/>
      <c r="D73" s="1080"/>
      <c r="E73" s="1080"/>
      <c r="F73" s="1080"/>
      <c r="G73" s="685"/>
    </row>
    <row r="74" spans="1:7">
      <c r="A74" s="707"/>
      <c r="B74" s="707"/>
      <c r="C74" s="707"/>
      <c r="D74" s="707"/>
      <c r="E74" s="707"/>
      <c r="F74" s="707"/>
      <c r="G74" s="685"/>
    </row>
    <row r="75" spans="1:7" ht="15">
      <c r="A75" s="704" t="s">
        <v>704</v>
      </c>
      <c r="B75" s="685"/>
      <c r="C75" s="685"/>
      <c r="D75" s="685"/>
      <c r="E75" s="685"/>
      <c r="F75" s="685"/>
      <c r="G75" s="685"/>
    </row>
    <row r="76" spans="1:7">
      <c r="A76" s="685" t="s">
        <v>705</v>
      </c>
      <c r="B76" s="685"/>
      <c r="C76" s="685"/>
      <c r="D76" s="685"/>
      <c r="E76" s="685"/>
      <c r="F76" s="685"/>
      <c r="G76" s="685"/>
    </row>
    <row r="77" spans="1:7">
      <c r="A77" s="685" t="s">
        <v>706</v>
      </c>
      <c r="B77" s="685"/>
      <c r="C77" s="685"/>
      <c r="D77" s="685"/>
      <c r="E77" s="685"/>
      <c r="F77" s="685"/>
      <c r="G77" s="685"/>
    </row>
    <row r="78" spans="1:7">
      <c r="A78" s="685"/>
      <c r="B78" s="685"/>
      <c r="C78" s="685"/>
      <c r="D78" s="685"/>
      <c r="E78" s="685"/>
      <c r="F78" s="685"/>
      <c r="G78" s="685"/>
    </row>
    <row r="79" spans="1:7" s="685" customFormat="1" ht="15">
      <c r="A79" s="704" t="s">
        <v>765</v>
      </c>
    </row>
    <row r="80" spans="1:7" s="685" customFormat="1">
      <c r="A80" s="685" t="s">
        <v>707</v>
      </c>
    </row>
    <row r="81" spans="1:7" s="685" customFormat="1">
      <c r="A81" s="835" t="s">
        <v>708</v>
      </c>
    </row>
    <row r="82" spans="1:7" s="685" customFormat="1">
      <c r="A82" s="835" t="s">
        <v>761</v>
      </c>
    </row>
    <row r="83" spans="1:7">
      <c r="A83" s="685"/>
      <c r="B83" s="685"/>
      <c r="C83" s="685"/>
      <c r="D83" s="685"/>
      <c r="E83" s="685"/>
      <c r="F83" s="685"/>
      <c r="G83" s="685"/>
    </row>
    <row r="84" spans="1:7">
      <c r="A84" s="685"/>
      <c r="B84" s="685"/>
      <c r="C84" s="685"/>
      <c r="D84" s="685"/>
      <c r="E84" s="685"/>
      <c r="F84" s="685"/>
      <c r="G84" s="685"/>
    </row>
    <row r="85" spans="1:7">
      <c r="A85" s="685"/>
      <c r="B85" s="685"/>
      <c r="C85" s="685"/>
      <c r="D85" s="685"/>
      <c r="E85" s="685"/>
      <c r="F85" s="685"/>
      <c r="G85" s="685"/>
    </row>
    <row r="86" spans="1:7">
      <c r="A86" s="685"/>
      <c r="B86" s="685"/>
      <c r="C86" s="685"/>
      <c r="D86" s="685"/>
      <c r="E86" s="685"/>
      <c r="F86" s="685"/>
      <c r="G86" s="685"/>
    </row>
    <row r="87" spans="1:7">
      <c r="A87" s="685"/>
      <c r="B87" s="685"/>
      <c r="C87" s="685"/>
      <c r="D87" s="685"/>
      <c r="E87" s="685"/>
      <c r="F87" s="685"/>
      <c r="G87" s="685"/>
    </row>
    <row r="88" spans="1:7">
      <c r="A88" s="685"/>
      <c r="B88" s="685"/>
      <c r="C88" s="685"/>
      <c r="D88" s="685"/>
      <c r="E88" s="685"/>
      <c r="F88" s="685"/>
      <c r="G88" s="685"/>
    </row>
    <row r="89" spans="1:7">
      <c r="A89" s="685"/>
      <c r="B89" s="685"/>
      <c r="C89" s="685"/>
      <c r="D89" s="685"/>
      <c r="E89" s="685"/>
      <c r="F89" s="685"/>
      <c r="G89" s="685"/>
    </row>
    <row r="90" spans="1:7">
      <c r="A90" s="685"/>
      <c r="B90" s="685"/>
      <c r="C90" s="685"/>
      <c r="D90" s="685"/>
      <c r="E90" s="685"/>
      <c r="F90" s="685"/>
      <c r="G90" s="685"/>
    </row>
    <row r="91" spans="1:7">
      <c r="A91" s="685"/>
      <c r="B91" s="685"/>
      <c r="C91" s="685"/>
      <c r="D91" s="685"/>
      <c r="E91" s="685"/>
      <c r="F91" s="685"/>
      <c r="G91" s="685"/>
    </row>
    <row r="92" spans="1:7">
      <c r="A92" s="685"/>
      <c r="B92" s="685"/>
      <c r="C92" s="685"/>
      <c r="D92" s="685"/>
      <c r="E92" s="685"/>
      <c r="F92" s="685"/>
      <c r="G92" s="685"/>
    </row>
    <row r="93" spans="1:7">
      <c r="A93" s="685"/>
      <c r="B93" s="685"/>
      <c r="C93" s="685"/>
      <c r="D93" s="685"/>
      <c r="E93" s="685"/>
      <c r="F93" s="685"/>
      <c r="G93" s="685"/>
    </row>
    <row r="94" spans="1:7">
      <c r="A94" s="685"/>
      <c r="B94" s="685"/>
      <c r="C94" s="685"/>
      <c r="D94" s="685"/>
      <c r="E94" s="685"/>
      <c r="F94" s="685"/>
      <c r="G94" s="685"/>
    </row>
    <row r="95" spans="1:7">
      <c r="A95" s="685"/>
      <c r="B95" s="685"/>
      <c r="C95" s="685"/>
      <c r="D95" s="685"/>
      <c r="E95" s="685"/>
      <c r="F95" s="685"/>
      <c r="G95" s="685"/>
    </row>
    <row r="96" spans="1:7">
      <c r="A96" s="685"/>
      <c r="B96" s="685"/>
      <c r="C96" s="685"/>
      <c r="D96" s="685"/>
      <c r="E96" s="685"/>
      <c r="F96" s="685"/>
      <c r="G96" s="685"/>
    </row>
    <row r="97" spans="1:7">
      <c r="A97" s="685"/>
      <c r="B97" s="685"/>
      <c r="C97" s="685"/>
      <c r="D97" s="685"/>
      <c r="E97" s="685"/>
      <c r="F97" s="685"/>
      <c r="G97" s="685"/>
    </row>
    <row r="98" spans="1:7">
      <c r="A98" s="685"/>
      <c r="B98" s="685"/>
      <c r="C98" s="685"/>
      <c r="D98" s="685"/>
      <c r="E98" s="685"/>
      <c r="F98" s="685"/>
      <c r="G98" s="685"/>
    </row>
    <row r="99" spans="1:7">
      <c r="A99" s="685"/>
      <c r="B99" s="685"/>
      <c r="C99" s="685"/>
      <c r="D99" s="685"/>
      <c r="E99" s="685"/>
      <c r="F99" s="685"/>
      <c r="G99" s="685"/>
    </row>
    <row r="100" spans="1:7">
      <c r="A100" s="685"/>
      <c r="B100" s="685"/>
      <c r="C100" s="685"/>
      <c r="D100" s="685"/>
      <c r="E100" s="685"/>
      <c r="F100" s="685"/>
      <c r="G100" s="685"/>
    </row>
    <row r="101" spans="1:7">
      <c r="A101" s="685"/>
      <c r="B101" s="685"/>
      <c r="C101" s="685"/>
      <c r="D101" s="685"/>
      <c r="E101" s="685"/>
      <c r="F101" s="685"/>
      <c r="G101" s="685"/>
    </row>
    <row r="102" spans="1:7">
      <c r="A102" s="685"/>
      <c r="B102" s="685"/>
      <c r="C102" s="685"/>
      <c r="D102" s="685"/>
      <c r="E102" s="685"/>
      <c r="F102" s="685"/>
      <c r="G102" s="685"/>
    </row>
    <row r="103" spans="1:7">
      <c r="A103" s="685"/>
      <c r="B103" s="685"/>
      <c r="C103" s="685"/>
      <c r="D103" s="685"/>
      <c r="E103" s="685"/>
      <c r="F103" s="685"/>
      <c r="G103" s="685"/>
    </row>
    <row r="104" spans="1:7">
      <c r="A104" s="685"/>
      <c r="B104" s="685"/>
      <c r="C104" s="685"/>
      <c r="D104" s="685"/>
      <c r="E104" s="685"/>
      <c r="F104" s="685"/>
      <c r="G104" s="685"/>
    </row>
    <row r="105" spans="1:7">
      <c r="A105" s="685"/>
      <c r="B105" s="685"/>
      <c r="C105" s="685"/>
      <c r="D105" s="685"/>
      <c r="E105" s="685"/>
      <c r="F105" s="685"/>
      <c r="G105" s="685"/>
    </row>
    <row r="106" spans="1:7">
      <c r="A106" s="685"/>
      <c r="B106" s="685"/>
      <c r="C106" s="685"/>
      <c r="D106" s="685"/>
      <c r="E106" s="685"/>
      <c r="F106" s="685"/>
      <c r="G106" s="685"/>
    </row>
    <row r="107" spans="1:7">
      <c r="A107" s="685"/>
      <c r="B107" s="685"/>
      <c r="C107" s="685"/>
      <c r="D107" s="685"/>
      <c r="E107" s="685"/>
      <c r="F107" s="685"/>
      <c r="G107" s="685"/>
    </row>
    <row r="108" spans="1:7">
      <c r="A108" s="685"/>
      <c r="B108" s="685"/>
      <c r="C108" s="685"/>
      <c r="D108" s="685"/>
      <c r="E108" s="685"/>
      <c r="F108" s="685"/>
      <c r="G108" s="685"/>
    </row>
    <row r="109" spans="1:7">
      <c r="A109" s="685"/>
      <c r="B109" s="685"/>
      <c r="C109" s="685"/>
      <c r="D109" s="685"/>
      <c r="E109" s="685"/>
      <c r="F109" s="685"/>
      <c r="G109" s="685"/>
    </row>
    <row r="110" spans="1:7">
      <c r="A110" s="685"/>
      <c r="B110" s="685"/>
      <c r="C110" s="685"/>
      <c r="D110" s="685"/>
      <c r="E110" s="685"/>
      <c r="F110" s="685"/>
      <c r="G110" s="685"/>
    </row>
    <row r="111" spans="1:7">
      <c r="A111" s="685"/>
      <c r="B111" s="685"/>
      <c r="C111" s="685"/>
      <c r="D111" s="685"/>
      <c r="E111" s="685"/>
      <c r="F111" s="685"/>
      <c r="G111" s="685"/>
    </row>
    <row r="112" spans="1:7">
      <c r="A112" s="685"/>
      <c r="B112" s="685"/>
      <c r="C112" s="685"/>
      <c r="D112" s="685"/>
      <c r="E112" s="685"/>
      <c r="F112" s="685"/>
      <c r="G112" s="685"/>
    </row>
    <row r="113" spans="1:7">
      <c r="A113" s="685"/>
      <c r="B113" s="685"/>
      <c r="C113" s="685"/>
      <c r="D113" s="685"/>
      <c r="E113" s="685"/>
      <c r="F113" s="685"/>
      <c r="G113" s="685"/>
    </row>
    <row r="114" spans="1:7">
      <c r="A114" s="685"/>
      <c r="B114" s="685"/>
      <c r="C114" s="685"/>
      <c r="D114" s="685"/>
      <c r="E114" s="685"/>
      <c r="F114" s="685"/>
      <c r="G114" s="685"/>
    </row>
    <row r="115" spans="1:7">
      <c r="A115" s="685"/>
      <c r="B115" s="685"/>
      <c r="C115" s="685"/>
      <c r="D115" s="685"/>
      <c r="E115" s="685"/>
      <c r="F115" s="685"/>
      <c r="G115" s="685"/>
    </row>
    <row r="116" spans="1:7">
      <c r="A116" s="685"/>
      <c r="B116" s="685"/>
      <c r="C116" s="685"/>
      <c r="D116" s="685"/>
      <c r="E116" s="685"/>
      <c r="F116" s="685"/>
      <c r="G116" s="685"/>
    </row>
    <row r="117" spans="1:7">
      <c r="A117" s="685"/>
      <c r="B117" s="685"/>
      <c r="C117" s="685"/>
      <c r="D117" s="685"/>
      <c r="E117" s="685"/>
      <c r="F117" s="685"/>
      <c r="G117" s="685"/>
    </row>
    <row r="118" spans="1:7">
      <c r="A118" s="685"/>
      <c r="B118" s="685"/>
      <c r="C118" s="685"/>
      <c r="D118" s="685"/>
      <c r="E118" s="685"/>
      <c r="F118" s="685"/>
      <c r="G118" s="685"/>
    </row>
    <row r="119" spans="1:7">
      <c r="A119" s="685"/>
      <c r="B119" s="685"/>
      <c r="C119" s="685"/>
      <c r="D119" s="685"/>
      <c r="E119" s="685"/>
      <c r="F119" s="685"/>
      <c r="G119" s="685"/>
    </row>
    <row r="120" spans="1:7">
      <c r="A120" s="685"/>
      <c r="B120" s="685"/>
      <c r="C120" s="685"/>
      <c r="D120" s="685"/>
      <c r="E120" s="685"/>
      <c r="F120" s="685"/>
      <c r="G120" s="685"/>
    </row>
    <row r="121" spans="1:7">
      <c r="A121" s="685"/>
      <c r="B121" s="685"/>
      <c r="C121" s="685"/>
      <c r="D121" s="685"/>
      <c r="E121" s="685"/>
      <c r="F121" s="685"/>
      <c r="G121" s="685"/>
    </row>
    <row r="122" spans="1:7">
      <c r="A122" s="685"/>
      <c r="B122" s="685"/>
      <c r="C122" s="685"/>
      <c r="D122" s="685"/>
      <c r="E122" s="685"/>
      <c r="F122" s="685"/>
      <c r="G122" s="685"/>
    </row>
    <row r="123" spans="1:7">
      <c r="A123" s="685"/>
      <c r="B123" s="685"/>
      <c r="C123" s="685"/>
      <c r="D123" s="685"/>
      <c r="E123" s="685"/>
      <c r="F123" s="685"/>
      <c r="G123" s="685"/>
    </row>
    <row r="124" spans="1:7">
      <c r="A124" s="685"/>
      <c r="B124" s="685"/>
      <c r="C124" s="685"/>
      <c r="D124" s="685"/>
      <c r="E124" s="685"/>
      <c r="F124" s="685"/>
      <c r="G124" s="685"/>
    </row>
    <row r="125" spans="1:7">
      <c r="A125" s="685"/>
      <c r="B125" s="685"/>
      <c r="C125" s="685"/>
      <c r="D125" s="685"/>
      <c r="E125" s="685"/>
      <c r="F125" s="685"/>
      <c r="G125" s="685"/>
    </row>
    <row r="126" spans="1:7">
      <c r="A126" s="685"/>
      <c r="B126" s="685"/>
      <c r="C126" s="685"/>
      <c r="D126" s="685"/>
      <c r="E126" s="685"/>
      <c r="F126" s="685"/>
      <c r="G126" s="685"/>
    </row>
    <row r="127" spans="1:7">
      <c r="A127" s="685"/>
      <c r="B127" s="685"/>
      <c r="C127" s="685"/>
      <c r="D127" s="685"/>
      <c r="E127" s="685"/>
      <c r="F127" s="685"/>
      <c r="G127" s="685"/>
    </row>
    <row r="128" spans="1:7">
      <c r="A128" s="685"/>
      <c r="B128" s="685"/>
      <c r="C128" s="685"/>
      <c r="D128" s="685"/>
      <c r="E128" s="685"/>
      <c r="F128" s="685"/>
      <c r="G128" s="685"/>
    </row>
    <row r="129" spans="1:7">
      <c r="A129" s="685"/>
      <c r="B129" s="685"/>
      <c r="C129" s="685"/>
      <c r="D129" s="685"/>
      <c r="E129" s="685"/>
      <c r="F129" s="685"/>
      <c r="G129" s="685"/>
    </row>
    <row r="130" spans="1:7">
      <c r="A130" s="685"/>
      <c r="B130" s="685"/>
      <c r="C130" s="685"/>
      <c r="D130" s="685"/>
      <c r="E130" s="685"/>
      <c r="F130" s="685"/>
      <c r="G130" s="685"/>
    </row>
    <row r="131" spans="1:7">
      <c r="A131" s="685"/>
      <c r="B131" s="685"/>
      <c r="C131" s="685"/>
      <c r="D131" s="685"/>
      <c r="E131" s="685"/>
      <c r="F131" s="685"/>
      <c r="G131" s="685"/>
    </row>
    <row r="132" spans="1:7">
      <c r="A132" s="685"/>
      <c r="B132" s="685"/>
      <c r="C132" s="685"/>
      <c r="D132" s="685"/>
      <c r="E132" s="685"/>
      <c r="F132" s="685"/>
      <c r="G132" s="685"/>
    </row>
    <row r="133" spans="1:7">
      <c r="A133" s="685"/>
      <c r="B133" s="685"/>
      <c r="C133" s="685"/>
      <c r="D133" s="685"/>
      <c r="E133" s="685"/>
      <c r="F133" s="685"/>
      <c r="G133" s="685"/>
    </row>
    <row r="134" spans="1:7">
      <c r="A134" s="685"/>
      <c r="B134" s="685"/>
      <c r="C134" s="685"/>
      <c r="D134" s="685"/>
      <c r="E134" s="685"/>
      <c r="F134" s="685"/>
      <c r="G134" s="685"/>
    </row>
    <row r="135" spans="1:7">
      <c r="A135" s="685"/>
      <c r="B135" s="685"/>
      <c r="C135" s="685"/>
      <c r="D135" s="685"/>
      <c r="E135" s="685"/>
      <c r="F135" s="685"/>
      <c r="G135" s="685"/>
    </row>
    <row r="136" spans="1:7">
      <c r="A136" s="685"/>
      <c r="B136" s="685"/>
      <c r="C136" s="685"/>
      <c r="D136" s="685"/>
      <c r="E136" s="685"/>
      <c r="F136" s="685"/>
      <c r="G136" s="685"/>
    </row>
    <row r="137" spans="1:7">
      <c r="A137" s="685"/>
      <c r="B137" s="685"/>
      <c r="C137" s="685"/>
      <c r="D137" s="685"/>
      <c r="E137" s="685"/>
      <c r="F137" s="685"/>
      <c r="G137" s="685"/>
    </row>
    <row r="138" spans="1:7">
      <c r="A138" s="685"/>
      <c r="B138" s="685"/>
      <c r="C138" s="685"/>
      <c r="D138" s="685"/>
      <c r="E138" s="685"/>
      <c r="F138" s="685"/>
      <c r="G138" s="685"/>
    </row>
    <row r="139" spans="1:7">
      <c r="A139" s="685"/>
      <c r="B139" s="685"/>
      <c r="C139" s="685"/>
      <c r="D139" s="685"/>
      <c r="E139" s="685"/>
      <c r="F139" s="685"/>
      <c r="G139" s="685"/>
    </row>
  </sheetData>
  <mergeCells count="8">
    <mergeCell ref="M61:GX61"/>
    <mergeCell ref="A1:D2"/>
    <mergeCell ref="A24:C24"/>
    <mergeCell ref="D24:F24"/>
    <mergeCell ref="A70:F73"/>
    <mergeCell ref="A61:F62"/>
    <mergeCell ref="A50:F56"/>
    <mergeCell ref="A58:F58"/>
  </mergeCells>
  <hyperlinks>
    <hyperlink ref="H1" location="INDICE!A1" display="Contents" xr:uid="{00000000-0004-0000-4E00-000000000000}"/>
  </hyperlinks>
  <pageMargins left="0.7" right="0.7" top="0.75" bottom="0.75" header="0.3" footer="0.3"/>
  <pageSetup paperSize="9" scale="79" orientation="portrait" r:id="rId1"/>
  <rowBreaks count="1" manualBreakCount="1">
    <brk id="46" max="16383" man="1"/>
  </rowBreaks>
  <colBreaks count="1" manualBreakCount="1">
    <brk id="7" max="1048575" man="1"/>
  </colBreaks>
  <ignoredErrors>
    <ignoredError sqref="C8:C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pageSetUpPr fitToPage="1"/>
  </sheetPr>
  <dimension ref="A1:H88"/>
  <sheetViews>
    <sheetView zoomScaleNormal="100" workbookViewId="0">
      <selection sqref="A1:F2"/>
    </sheetView>
  </sheetViews>
  <sheetFormatPr baseColWidth="10" defaultColWidth="11.42578125" defaultRowHeight="13.7" customHeight="1"/>
  <cols>
    <col min="1" max="1" width="29.28515625" style="3" bestFit="1" customWidth="1"/>
    <col min="2" max="2" width="12.7109375" style="3" bestFit="1" customWidth="1"/>
    <col min="3" max="6" width="12.42578125" style="3" bestFit="1" customWidth="1"/>
    <col min="7" max="7" width="11.7109375" style="50" customWidth="1"/>
    <col min="8" max="8" width="11.7109375" style="3" customWidth="1"/>
    <col min="9" max="16384" width="11.42578125" style="3"/>
  </cols>
  <sheetData>
    <row r="1" spans="1:8" ht="13.7" customHeight="1">
      <c r="A1" s="975" t="s">
        <v>148</v>
      </c>
      <c r="B1" s="975"/>
      <c r="C1" s="975"/>
      <c r="D1" s="975"/>
      <c r="E1" s="975"/>
      <c r="F1" s="975"/>
      <c r="H1" s="801" t="s">
        <v>222</v>
      </c>
    </row>
    <row r="2" spans="1:8" ht="13.7" customHeight="1">
      <c r="A2" s="980"/>
      <c r="B2" s="980"/>
      <c r="C2" s="980"/>
      <c r="D2" s="980"/>
      <c r="E2" s="980"/>
      <c r="F2" s="980"/>
      <c r="H2" s="4" t="s">
        <v>149</v>
      </c>
    </row>
    <row r="3" spans="1:8" ht="13.7" customHeight="1">
      <c r="A3" s="95"/>
      <c r="B3" s="995">
        <v>2019</v>
      </c>
      <c r="C3" s="995">
        <v>2020</v>
      </c>
      <c r="D3" s="995">
        <v>2021</v>
      </c>
      <c r="E3" s="995">
        <v>2022</v>
      </c>
      <c r="F3" s="995">
        <v>2023</v>
      </c>
      <c r="G3" s="993" t="s">
        <v>2</v>
      </c>
      <c r="H3" s="984" t="s">
        <v>874</v>
      </c>
    </row>
    <row r="4" spans="1:8" ht="13.7" customHeight="1">
      <c r="A4" s="96"/>
      <c r="B4" s="996"/>
      <c r="C4" s="996"/>
      <c r="D4" s="996"/>
      <c r="E4" s="996"/>
      <c r="F4" s="996"/>
      <c r="G4" s="994"/>
      <c r="H4" s="985"/>
    </row>
    <row r="5" spans="1:8" ht="13.7" customHeight="1">
      <c r="A5" s="97" t="s">
        <v>3</v>
      </c>
      <c r="B5" s="64">
        <v>850.99992679322679</v>
      </c>
      <c r="C5" s="67">
        <v>834.5496278211574</v>
      </c>
      <c r="D5" s="67">
        <v>836.42488409360408</v>
      </c>
      <c r="E5" s="67">
        <v>879.5866651199658</v>
      </c>
      <c r="F5" s="152">
        <v>886.46721186282707</v>
      </c>
      <c r="G5" s="21">
        <v>22.105456015307816</v>
      </c>
      <c r="H5" s="811">
        <v>0.78224773245316737</v>
      </c>
    </row>
    <row r="6" spans="1:8" ht="13.7" customHeight="1">
      <c r="A6" s="3" t="s">
        <v>4</v>
      </c>
      <c r="B6" s="57">
        <v>118.65425</v>
      </c>
      <c r="C6" s="26">
        <v>115.290525</v>
      </c>
      <c r="D6" s="26">
        <v>118.62830000000001</v>
      </c>
      <c r="E6" s="26">
        <v>123.8135</v>
      </c>
      <c r="F6" s="153">
        <v>120.72723500506007</v>
      </c>
      <c r="G6" s="21">
        <v>3.0105237368520381</v>
      </c>
      <c r="H6" s="811">
        <v>-2.4926724427788094</v>
      </c>
    </row>
    <row r="7" spans="1:8" ht="13.7" customHeight="1">
      <c r="A7" s="3" t="s">
        <v>5</v>
      </c>
      <c r="B7" s="57">
        <v>93.38935185812629</v>
      </c>
      <c r="C7" s="26">
        <v>92.244830380624592</v>
      </c>
      <c r="D7" s="26">
        <v>91.638810668344746</v>
      </c>
      <c r="E7" s="26">
        <v>90.947039817766566</v>
      </c>
      <c r="F7" s="153">
        <v>97.572740862988482</v>
      </c>
      <c r="G7" s="21">
        <v>2.4331299596601204</v>
      </c>
      <c r="H7" s="811">
        <v>7.2852300179291563</v>
      </c>
    </row>
    <row r="8" spans="1:8" ht="13.7" customHeight="1">
      <c r="A8" s="102" t="s">
        <v>6</v>
      </c>
      <c r="B8" s="103">
        <v>1063.043528651353</v>
      </c>
      <c r="C8" s="103">
        <v>1042.0849832017821</v>
      </c>
      <c r="D8" s="103">
        <v>1046.6919947619488</v>
      </c>
      <c r="E8" s="103">
        <v>1094.3472049377324</v>
      </c>
      <c r="F8" s="103">
        <v>1104.7671877308755</v>
      </c>
      <c r="G8" s="14">
        <v>27.549109711819973</v>
      </c>
      <c r="H8" s="14">
        <v>0.9521642442296141</v>
      </c>
    </row>
    <row r="9" spans="1:8" ht="13.7" customHeight="1">
      <c r="A9" s="97" t="s">
        <v>7</v>
      </c>
      <c r="B9" s="64">
        <v>46.558916157866378</v>
      </c>
      <c r="C9" s="67">
        <v>43.931244546837469</v>
      </c>
      <c r="D9" s="67">
        <v>45.934069773209842</v>
      </c>
      <c r="E9" s="67">
        <v>45.852835779732054</v>
      </c>
      <c r="F9" s="152">
        <v>44.936402315424154</v>
      </c>
      <c r="G9" s="21">
        <v>1.1205599615832103</v>
      </c>
      <c r="H9" s="811">
        <v>-1.9986407573792442</v>
      </c>
    </row>
    <row r="10" spans="1:8" ht="13.7" customHeight="1">
      <c r="A10" s="3" t="s">
        <v>8</v>
      </c>
      <c r="B10" s="57">
        <v>35.733348817039811</v>
      </c>
      <c r="C10" s="26">
        <v>31.423697477815882</v>
      </c>
      <c r="D10" s="26">
        <v>40.446450893661051</v>
      </c>
      <c r="E10" s="26">
        <v>31.987619550679007</v>
      </c>
      <c r="F10" s="153">
        <v>29.987984569187507</v>
      </c>
      <c r="G10" s="21">
        <v>0.74779762298132424</v>
      </c>
      <c r="H10" s="811">
        <v>-6.251277868062088</v>
      </c>
    </row>
    <row r="11" spans="1:8" ht="13.7" customHeight="1">
      <c r="A11" s="3" t="s">
        <v>150</v>
      </c>
      <c r="B11" s="57">
        <v>6.5130593490000006</v>
      </c>
      <c r="C11" s="26">
        <v>6.2354354542970007</v>
      </c>
      <c r="D11" s="26">
        <v>6.822930232</v>
      </c>
      <c r="E11" s="26">
        <v>7.265660972028769</v>
      </c>
      <c r="F11" s="153">
        <v>7.0144630653371838</v>
      </c>
      <c r="G11" s="21">
        <v>0.17491668353528028</v>
      </c>
      <c r="H11" s="811">
        <v>-3.4573304157549223</v>
      </c>
    </row>
    <row r="12" spans="1:8" ht="13.7" customHeight="1">
      <c r="A12" s="3" t="s">
        <v>9</v>
      </c>
      <c r="B12" s="57">
        <v>12.870773758674368</v>
      </c>
      <c r="C12" s="26">
        <v>13.122676874380147</v>
      </c>
      <c r="D12" s="26">
        <v>12.62662927713999</v>
      </c>
      <c r="E12" s="26">
        <v>12.585035600373272</v>
      </c>
      <c r="F12" s="153">
        <v>13.054437562878457</v>
      </c>
      <c r="G12" s="21">
        <v>0.32553295992119136</v>
      </c>
      <c r="H12" s="811">
        <v>3.7298421507147905</v>
      </c>
    </row>
    <row r="13" spans="1:8" ht="13.7" customHeight="1">
      <c r="A13" s="3" t="s">
        <v>11</v>
      </c>
      <c r="B13" s="57">
        <v>0.69220936260900001</v>
      </c>
      <c r="C13" s="26">
        <v>0.59038338585149996</v>
      </c>
      <c r="D13" s="26">
        <v>0.62383308966675</v>
      </c>
      <c r="E13" s="26">
        <v>0.5368275858622501</v>
      </c>
      <c r="F13" s="153">
        <v>0.49418087805415822</v>
      </c>
      <c r="G13" s="21">
        <v>1.2323178474335717E-2</v>
      </c>
      <c r="H13" s="811">
        <v>-7.9442094503383132</v>
      </c>
    </row>
    <row r="14" spans="1:8" ht="13.7" customHeight="1">
      <c r="A14" s="3" t="s">
        <v>12</v>
      </c>
      <c r="B14" s="57">
        <v>8.2112674508905386</v>
      </c>
      <c r="C14" s="26">
        <v>8.1699515928411479</v>
      </c>
      <c r="D14" s="26">
        <v>8.9415070897790692</v>
      </c>
      <c r="E14" s="26">
        <v>9.8258093304385241</v>
      </c>
      <c r="F14" s="153">
        <v>10.097816659347682</v>
      </c>
      <c r="G14" s="21">
        <v>0.25180496134175523</v>
      </c>
      <c r="H14" s="811">
        <v>2.7682943945037675</v>
      </c>
    </row>
    <row r="15" spans="1:8" ht="13.7" customHeight="1">
      <c r="A15" s="3" t="s">
        <v>81</v>
      </c>
      <c r="B15" s="57">
        <v>17.473316044151876</v>
      </c>
      <c r="C15" s="26">
        <v>15.185647176780339</v>
      </c>
      <c r="D15" s="26">
        <v>15.605622126482812</v>
      </c>
      <c r="E15" s="26">
        <v>15.470047665142367</v>
      </c>
      <c r="F15" s="153">
        <v>14.503954775876048</v>
      </c>
      <c r="G15" s="21">
        <v>0.36167895445607784</v>
      </c>
      <c r="H15" s="811">
        <v>-6.2449250976979958</v>
      </c>
    </row>
    <row r="16" spans="1:8" ht="13.7" customHeight="1">
      <c r="A16" s="3" t="s">
        <v>14</v>
      </c>
      <c r="B16" s="57">
        <v>25.576218649678385</v>
      </c>
      <c r="C16" s="26">
        <v>21.561087756252615</v>
      </c>
      <c r="D16" s="26">
        <v>28.059107252315357</v>
      </c>
      <c r="E16" s="26">
        <v>29.05554566581414</v>
      </c>
      <c r="F16" s="153">
        <v>29.683372880704827</v>
      </c>
      <c r="G16" s="21">
        <v>0.74020165079939482</v>
      </c>
      <c r="H16" s="811">
        <v>2.1607827370090371</v>
      </c>
    </row>
    <row r="17" spans="1:8" ht="13.7" customHeight="1">
      <c r="A17" s="96" t="s">
        <v>15</v>
      </c>
      <c r="B17" s="154">
        <v>8.8865560477753434</v>
      </c>
      <c r="C17" s="154">
        <v>8.3499356545564183</v>
      </c>
      <c r="D17" s="154">
        <v>9.4473225654843702</v>
      </c>
      <c r="E17" s="154">
        <v>9.8659798451958522</v>
      </c>
      <c r="F17" s="155">
        <v>11.930892193843704</v>
      </c>
      <c r="G17" s="21">
        <v>0.29751558668500699</v>
      </c>
      <c r="H17" s="811">
        <v>20.92962261273361</v>
      </c>
    </row>
    <row r="18" spans="1:8" ht="13.7" customHeight="1">
      <c r="A18" s="49" t="s">
        <v>16</v>
      </c>
      <c r="B18" s="74">
        <v>162.51566563768571</v>
      </c>
      <c r="C18" s="74">
        <v>148.5700599196125</v>
      </c>
      <c r="D18" s="74">
        <v>168.50747229973922</v>
      </c>
      <c r="E18" s="74">
        <v>162.44536199526627</v>
      </c>
      <c r="F18" s="74">
        <v>161.70350490065374</v>
      </c>
      <c r="G18" s="14">
        <v>4.0323315597775773</v>
      </c>
      <c r="H18" s="14">
        <v>-0.45668099445901333</v>
      </c>
    </row>
    <row r="19" spans="1:8" ht="13.7" customHeight="1">
      <c r="A19" s="97" t="s">
        <v>17</v>
      </c>
      <c r="B19" s="67">
        <v>89.283027777777761</v>
      </c>
      <c r="C19" s="67">
        <v>87.107500000000002</v>
      </c>
      <c r="D19" s="67">
        <v>91.738027777777774</v>
      </c>
      <c r="E19" s="67">
        <v>77.544722222222219</v>
      </c>
      <c r="F19" s="152">
        <v>75.663813855200303</v>
      </c>
      <c r="G19" s="21">
        <v>1.886796360591604</v>
      </c>
      <c r="H19" s="811">
        <v>-2.425578831312003</v>
      </c>
    </row>
    <row r="20" spans="1:8" ht="13.7" customHeight="1">
      <c r="A20" s="3" t="s">
        <v>18</v>
      </c>
      <c r="B20" s="26">
        <v>8.9004410370900011</v>
      </c>
      <c r="C20" s="26">
        <v>8.5272482121300026</v>
      </c>
      <c r="D20" s="26">
        <v>9.0154400864399999</v>
      </c>
      <c r="E20" s="26">
        <v>7.9128250902900019</v>
      </c>
      <c r="F20" s="153">
        <v>6.881278581090001</v>
      </c>
      <c r="G20" s="21">
        <v>0.17159551866979042</v>
      </c>
      <c r="H20" s="811">
        <v>-13.036387098532408</v>
      </c>
    </row>
    <row r="21" spans="1:8" ht="13.7" customHeight="1">
      <c r="A21" s="3" t="s">
        <v>82</v>
      </c>
      <c r="B21" s="57">
        <v>11.789235625000002</v>
      </c>
      <c r="C21" s="26">
        <v>12.366787500000001</v>
      </c>
      <c r="D21" s="26">
        <v>12.81744</v>
      </c>
      <c r="E21" s="26">
        <v>13.616217499999999</v>
      </c>
      <c r="F21" s="153">
        <v>15.121590000000001</v>
      </c>
      <c r="G21" s="21">
        <v>0.37708066147656216</v>
      </c>
      <c r="H21" s="811">
        <v>11.055731887361532</v>
      </c>
    </row>
    <row r="22" spans="1:8" ht="13.7" customHeight="1">
      <c r="A22" s="3" t="s">
        <v>151</v>
      </c>
      <c r="B22" s="57">
        <v>17.386897499999996</v>
      </c>
      <c r="C22" s="26">
        <v>16.998179999999998</v>
      </c>
      <c r="D22" s="26">
        <v>16.960622499999999</v>
      </c>
      <c r="E22" s="26">
        <v>14.553444996</v>
      </c>
      <c r="F22" s="153">
        <v>13.70613731198001</v>
      </c>
      <c r="G22" s="21">
        <v>0.34178411951983956</v>
      </c>
      <c r="H22" s="811">
        <v>-5.8220420268388136</v>
      </c>
    </row>
    <row r="23" spans="1:8" ht="13.7" customHeight="1">
      <c r="A23" s="3" t="s">
        <v>152</v>
      </c>
      <c r="B23" s="57">
        <v>19.164499508357913</v>
      </c>
      <c r="C23" s="26">
        <v>17.751008849557518</v>
      </c>
      <c r="D23" s="26">
        <v>18.76168907839223</v>
      </c>
      <c r="E23" s="26">
        <v>18.462439589642461</v>
      </c>
      <c r="F23" s="153">
        <v>16.784035990584055</v>
      </c>
      <c r="G23" s="21">
        <v>0.41853637041976804</v>
      </c>
      <c r="H23" s="811">
        <v>-9.0909090909090935</v>
      </c>
    </row>
    <row r="24" spans="1:8" ht="13.7" customHeight="1">
      <c r="A24" s="3" t="s">
        <v>153</v>
      </c>
      <c r="B24" s="57">
        <v>2.8308749999999998</v>
      </c>
      <c r="C24" s="26">
        <v>2.9206500000000002</v>
      </c>
      <c r="D24" s="26">
        <v>3.3020000000000005</v>
      </c>
      <c r="E24" s="26">
        <v>2.7034500000000006</v>
      </c>
      <c r="F24" s="153">
        <v>2.5260000000000002</v>
      </c>
      <c r="G24" s="21">
        <v>6.2989788169749081E-2</v>
      </c>
      <c r="H24" s="811">
        <v>-6.5638350995949724</v>
      </c>
    </row>
    <row r="25" spans="1:8" ht="13.7" customHeight="1">
      <c r="A25" s="3" t="s">
        <v>20</v>
      </c>
      <c r="B25" s="57">
        <v>2.8977778452312215</v>
      </c>
      <c r="C25" s="26">
        <v>2.3225881808696536</v>
      </c>
      <c r="D25" s="26">
        <v>2.3694711230081054</v>
      </c>
      <c r="E25" s="26">
        <v>1.6930034227455963</v>
      </c>
      <c r="F25" s="153">
        <v>1.6302510017201839</v>
      </c>
      <c r="G25" s="21">
        <v>4.0652876192349807E-2</v>
      </c>
      <c r="H25" s="811">
        <v>-3.7065737837461032</v>
      </c>
    </row>
    <row r="26" spans="1:8" ht="13.7" customHeight="1">
      <c r="A26" s="3" t="s">
        <v>21</v>
      </c>
      <c r="B26" s="57">
        <v>4.7522778333333342</v>
      </c>
      <c r="C26" s="26">
        <v>4.754638388888889</v>
      </c>
      <c r="D26" s="26">
        <v>5.2928768888888893</v>
      </c>
      <c r="E26" s="26">
        <v>4.4098711666666661</v>
      </c>
      <c r="F26" s="153">
        <v>4.1980544937588302</v>
      </c>
      <c r="G26" s="21">
        <v>0.10468510027194453</v>
      </c>
      <c r="H26" s="811">
        <v>-4.8032394803030893</v>
      </c>
    </row>
    <row r="27" spans="1:8" ht="13.7" customHeight="1">
      <c r="A27" s="3" t="s">
        <v>22</v>
      </c>
      <c r="B27" s="57">
        <v>35.974474240000006</v>
      </c>
      <c r="C27" s="26">
        <v>32.490230910000008</v>
      </c>
      <c r="D27" s="26">
        <v>34.324297029000007</v>
      </c>
      <c r="E27" s="26">
        <v>32.974156373000014</v>
      </c>
      <c r="F27" s="153">
        <v>29.298304475852706</v>
      </c>
      <c r="G27" s="21">
        <v>0.7305993636843916</v>
      </c>
      <c r="H27" s="811">
        <v>-11.147675335697683</v>
      </c>
    </row>
    <row r="28" spans="1:8" ht="13.7" customHeight="1">
      <c r="A28" s="3" t="s">
        <v>23</v>
      </c>
      <c r="B28" s="57">
        <v>2.0338333333333334</v>
      </c>
      <c r="C28" s="26">
        <v>2.0718055555555557</v>
      </c>
      <c r="D28" s="26">
        <v>2.0714722222222224</v>
      </c>
      <c r="E28" s="26">
        <v>1.1242777777777782</v>
      </c>
      <c r="F28" s="153">
        <v>1.1944166666666667</v>
      </c>
      <c r="G28" s="21">
        <v>2.978466065706695E-2</v>
      </c>
      <c r="H28" s="811">
        <v>6.2385729110045585</v>
      </c>
    </row>
    <row r="29" spans="1:8" ht="13.7" customHeight="1">
      <c r="A29" s="3" t="s">
        <v>24</v>
      </c>
      <c r="B29" s="57">
        <v>43.662042325000002</v>
      </c>
      <c r="C29" s="26">
        <v>40.582840274999995</v>
      </c>
      <c r="D29" s="26">
        <v>43.041393699999993</v>
      </c>
      <c r="E29" s="26">
        <v>38.371768725000017</v>
      </c>
      <c r="F29" s="153">
        <v>33.864162380796365</v>
      </c>
      <c r="G29" s="21">
        <v>0.84445622126379583</v>
      </c>
      <c r="H29" s="811">
        <v>-11.747194601605248</v>
      </c>
    </row>
    <row r="30" spans="1:8" ht="13.7" customHeight="1">
      <c r="A30" s="3" t="s">
        <v>25</v>
      </c>
      <c r="B30" s="57">
        <v>5.7583000000000002</v>
      </c>
      <c r="C30" s="26">
        <v>6.3426600000000004</v>
      </c>
      <c r="D30" s="26">
        <v>6.9803100000000002</v>
      </c>
      <c r="E30" s="26">
        <v>6.196699999999999</v>
      </c>
      <c r="F30" s="153">
        <v>5.3821999999999992</v>
      </c>
      <c r="G30" s="21">
        <v>0.13421363336786357</v>
      </c>
      <c r="H30" s="811">
        <v>-13.144092823599651</v>
      </c>
    </row>
    <row r="31" spans="1:8" ht="13.7" customHeight="1">
      <c r="A31" s="3" t="s">
        <v>26</v>
      </c>
      <c r="B31" s="57">
        <v>9.8440000000000012</v>
      </c>
      <c r="C31" s="26">
        <v>10.192972222222224</v>
      </c>
      <c r="D31" s="26">
        <v>10.810400000000003</v>
      </c>
      <c r="E31" s="26">
        <v>9.1909750000000017</v>
      </c>
      <c r="F31" s="153">
        <v>8.1848333333333336</v>
      </c>
      <c r="G31" s="21">
        <v>0.20410170937108785</v>
      </c>
      <c r="H31" s="811">
        <v>-10.947061292916882</v>
      </c>
    </row>
    <row r="32" spans="1:8" ht="13.7" customHeight="1">
      <c r="A32" s="3" t="s">
        <v>27</v>
      </c>
      <c r="B32" s="50">
        <v>5.3158846996854026</v>
      </c>
      <c r="C32" s="50">
        <v>5.3080830939788495</v>
      </c>
      <c r="D32" s="50">
        <v>5.0982755727222173</v>
      </c>
      <c r="E32" s="50">
        <v>5.1999709425857663</v>
      </c>
      <c r="F32" s="156">
        <v>4.8234356462169234</v>
      </c>
      <c r="G32" s="21">
        <v>0.12027996421441833</v>
      </c>
      <c r="H32" s="811">
        <v>-7.2411038547381734</v>
      </c>
    </row>
    <row r="33" spans="1:8" ht="13.7" customHeight="1">
      <c r="A33" s="3" t="s">
        <v>28</v>
      </c>
      <c r="B33" s="57">
        <v>70.790614719901285</v>
      </c>
      <c r="C33" s="26">
        <v>67.625157295559788</v>
      </c>
      <c r="D33" s="26">
        <v>72.373674947840556</v>
      </c>
      <c r="E33" s="26">
        <v>65.199017836126103</v>
      </c>
      <c r="F33" s="153">
        <v>58.597640207836605</v>
      </c>
      <c r="G33" s="21">
        <v>1.4612244433645285</v>
      </c>
      <c r="H33" s="811">
        <v>-10.124964834411577</v>
      </c>
    </row>
    <row r="34" spans="1:8" ht="13.7" customHeight="1">
      <c r="A34" s="3" t="s">
        <v>83</v>
      </c>
      <c r="B34" s="57">
        <v>19.704110749999995</v>
      </c>
      <c r="C34" s="26">
        <v>17.656164864193844</v>
      </c>
      <c r="D34" s="26">
        <v>21.616681</v>
      </c>
      <c r="E34" s="26">
        <v>21.281737000000003</v>
      </c>
      <c r="F34" s="153">
        <v>21.425085487564772</v>
      </c>
      <c r="G34" s="21">
        <v>0.53426824876503165</v>
      </c>
      <c r="H34" s="811">
        <v>0.67357512953367671</v>
      </c>
    </row>
    <row r="35" spans="1:8" ht="13.7" customHeight="1">
      <c r="A35" s="3" t="s">
        <v>154</v>
      </c>
      <c r="B35" s="57">
        <v>2.1571560000000001</v>
      </c>
      <c r="C35" s="26">
        <v>2.3604840000000005</v>
      </c>
      <c r="D35" s="26">
        <v>2.2281839999999997</v>
      </c>
      <c r="E35" s="26">
        <v>1.6073820000000001</v>
      </c>
      <c r="F35" s="153">
        <v>1.5655230000000002</v>
      </c>
      <c r="G35" s="21">
        <v>3.9038781530035663E-2</v>
      </c>
      <c r="H35" s="811">
        <v>-2.604172499132118</v>
      </c>
    </row>
    <row r="36" spans="1:8" ht="13.7" customHeight="1">
      <c r="A36" s="3" t="s">
        <v>30</v>
      </c>
      <c r="B36" s="57">
        <v>4.6099329058774998</v>
      </c>
      <c r="C36" s="26">
        <v>4.4535245861624997</v>
      </c>
      <c r="D36" s="26">
        <v>4.2554588457250002</v>
      </c>
      <c r="E36" s="26">
        <v>3.9266756103575</v>
      </c>
      <c r="F36" s="153">
        <v>3.7932103112550002</v>
      </c>
      <c r="G36" s="21">
        <v>9.4589672996540156E-2</v>
      </c>
      <c r="H36" s="811">
        <v>-3.3989387549726469</v>
      </c>
    </row>
    <row r="37" spans="1:8" ht="13.7" customHeight="1">
      <c r="A37" s="3" t="s">
        <v>31</v>
      </c>
      <c r="B37" s="57">
        <v>37.161111111111111</v>
      </c>
      <c r="C37" s="26">
        <v>36.094444444444456</v>
      </c>
      <c r="D37" s="26">
        <v>34.841666666666669</v>
      </c>
      <c r="E37" s="26">
        <v>27.536111111111108</v>
      </c>
      <c r="F37" s="153">
        <v>25.772222222222222</v>
      </c>
      <c r="G37" s="21">
        <v>0.64267094950177261</v>
      </c>
      <c r="H37" s="811">
        <v>-6.4057298496923103</v>
      </c>
    </row>
    <row r="38" spans="1:8" ht="13.7" customHeight="1">
      <c r="A38" s="3" t="s">
        <v>32</v>
      </c>
      <c r="B38" s="57">
        <v>20.888777777777779</v>
      </c>
      <c r="C38" s="26">
        <v>21.064583333333339</v>
      </c>
      <c r="D38" s="26">
        <v>22.373805555555556</v>
      </c>
      <c r="E38" s="26">
        <v>18.604638888888893</v>
      </c>
      <c r="F38" s="153">
        <v>19.582712959636471</v>
      </c>
      <c r="G38" s="21">
        <v>0.48832578824881279</v>
      </c>
      <c r="H38" s="811">
        <v>5.257151598527976</v>
      </c>
    </row>
    <row r="39" spans="1:8" ht="13.7" customHeight="1">
      <c r="A39" s="3" t="s">
        <v>33</v>
      </c>
      <c r="B39" s="57">
        <v>6.1350219971505</v>
      </c>
      <c r="C39" s="26">
        <v>6.0366596174639984</v>
      </c>
      <c r="D39" s="26">
        <v>5.8109822119349968</v>
      </c>
      <c r="E39" s="26">
        <v>5.588879458999501</v>
      </c>
      <c r="F39" s="153">
        <v>4.4804912631795961</v>
      </c>
      <c r="G39" s="21">
        <v>0.11172810592402779</v>
      </c>
      <c r="H39" s="811">
        <v>-19.832029013170448</v>
      </c>
    </row>
    <row r="40" spans="1:8" ht="13.7" customHeight="1">
      <c r="A40" s="3" t="s">
        <v>34</v>
      </c>
      <c r="B40" s="57">
        <v>77.873757299999994</v>
      </c>
      <c r="C40" s="26">
        <v>73.145389499999993</v>
      </c>
      <c r="D40" s="26">
        <v>76.9266918</v>
      </c>
      <c r="E40" s="26">
        <v>70.897003200000015</v>
      </c>
      <c r="F40" s="153">
        <v>63.503524799999994</v>
      </c>
      <c r="G40" s="21">
        <v>1.5835604018940643</v>
      </c>
      <c r="H40" s="811">
        <v>-10.428478026275755</v>
      </c>
    </row>
    <row r="41" spans="1:8" ht="13.7" customHeight="1">
      <c r="A41" s="3" t="s">
        <v>35</v>
      </c>
      <c r="B41" s="57">
        <v>8.3249499999999976</v>
      </c>
      <c r="C41" s="26">
        <v>8.4623749999999998</v>
      </c>
      <c r="D41" s="26">
        <v>9.069424999999999</v>
      </c>
      <c r="E41" s="26">
        <v>7.3764500000000002</v>
      </c>
      <c r="F41" s="153">
        <v>6.6974999999999998</v>
      </c>
      <c r="G41" s="21">
        <v>0.16701271031943563</v>
      </c>
      <c r="H41" s="811">
        <v>-9.2042920374977193</v>
      </c>
    </row>
    <row r="42" spans="1:8" ht="13.7" customHeight="1">
      <c r="A42" s="3" t="s">
        <v>36</v>
      </c>
      <c r="B42" s="57">
        <v>10.774980138888889</v>
      </c>
      <c r="C42" s="26">
        <v>11.262552972222222</v>
      </c>
      <c r="D42" s="26">
        <v>11.56895677777778</v>
      </c>
      <c r="E42" s="26">
        <v>9.7113427222222235</v>
      </c>
      <c r="F42" s="153">
        <v>9.0859916688941222</v>
      </c>
      <c r="G42" s="21">
        <v>0.22657351169269421</v>
      </c>
      <c r="H42" s="811">
        <v>-6.4393881589321911</v>
      </c>
    </row>
    <row r="43" spans="1:8" ht="13.7" customHeight="1">
      <c r="A43" s="3" t="s">
        <v>37</v>
      </c>
      <c r="B43" s="57">
        <v>444.31272123893802</v>
      </c>
      <c r="C43" s="26">
        <v>423.48340707964599</v>
      </c>
      <c r="D43" s="26">
        <v>431.54448563815276</v>
      </c>
      <c r="E43" s="26">
        <v>448.40501474926259</v>
      </c>
      <c r="F43" s="153">
        <v>453.37094395280235</v>
      </c>
      <c r="G43" s="21">
        <v>11.30551849639992</v>
      </c>
      <c r="H43" s="811">
        <v>1.1074651353568443</v>
      </c>
    </row>
    <row r="44" spans="1:8" ht="13.7" customHeight="1">
      <c r="A44" s="3" t="s">
        <v>38</v>
      </c>
      <c r="B44" s="50">
        <v>1.0279</v>
      </c>
      <c r="C44" s="50">
        <v>0.99092500000000006</v>
      </c>
      <c r="D44" s="50">
        <v>1.0628249999999999</v>
      </c>
      <c r="E44" s="50">
        <v>0.79977500000000001</v>
      </c>
      <c r="F44" s="156">
        <v>0.71619917569573466</v>
      </c>
      <c r="G44" s="21">
        <v>1.7859554380215054E-2</v>
      </c>
      <c r="H44" s="811">
        <v>-10.449917077211134</v>
      </c>
    </row>
    <row r="45" spans="1:8" ht="13.7" customHeight="1">
      <c r="A45" s="3" t="s">
        <v>39</v>
      </c>
      <c r="B45" s="50">
        <v>3.4058333333333337</v>
      </c>
      <c r="C45" s="50">
        <v>3.3147222222222226</v>
      </c>
      <c r="D45" s="50">
        <v>3.604166666666667</v>
      </c>
      <c r="E45" s="50">
        <v>2.9644444444444447</v>
      </c>
      <c r="F45" s="156">
        <v>2.7441227961633525</v>
      </c>
      <c r="G45" s="21">
        <v>6.8429023611286263E-2</v>
      </c>
      <c r="H45" s="811">
        <v>-7.4321395597070072</v>
      </c>
    </row>
    <row r="46" spans="1:8" ht="13.7" customHeight="1">
      <c r="A46" s="3" t="s">
        <v>84</v>
      </c>
      <c r="B46" s="50">
        <v>27.746991077948913</v>
      </c>
      <c r="C46" s="50">
        <v>34.253235519843663</v>
      </c>
      <c r="D46" s="50">
        <v>36.758233854047248</v>
      </c>
      <c r="E46" s="50">
        <v>37.53643488441152</v>
      </c>
      <c r="F46" s="156">
        <v>36.751163608759121</v>
      </c>
      <c r="G46" s="21">
        <v>0.91644814358967841</v>
      </c>
      <c r="H46" s="811">
        <v>-2.0920241308758691</v>
      </c>
    </row>
    <row r="47" spans="1:8" ht="13.7" customHeight="1">
      <c r="A47" s="3" t="s">
        <v>40</v>
      </c>
      <c r="B47" s="57">
        <v>43.361345000000007</v>
      </c>
      <c r="C47" s="26">
        <v>46.209907500000007</v>
      </c>
      <c r="D47" s="26">
        <v>57.310367774999996</v>
      </c>
      <c r="E47" s="26">
        <v>51.246357500000009</v>
      </c>
      <c r="F47" s="153">
        <v>48.429348579939109</v>
      </c>
      <c r="G47" s="21">
        <v>1.2076620776917271</v>
      </c>
      <c r="H47" s="811">
        <v>-5.4969934596052035</v>
      </c>
    </row>
    <row r="48" spans="1:8" ht="13.7" customHeight="1">
      <c r="A48" s="3" t="s">
        <v>155</v>
      </c>
      <c r="B48" s="57">
        <v>28.297689282202555</v>
      </c>
      <c r="C48" s="26">
        <v>29.338741396263522</v>
      </c>
      <c r="D48" s="26">
        <v>27.256637168141594</v>
      </c>
      <c r="E48" s="26">
        <v>18.265732546706001</v>
      </c>
      <c r="F48" s="153">
        <v>18.73893805309735</v>
      </c>
      <c r="G48" s="21">
        <v>0.46728493210239597</v>
      </c>
      <c r="H48" s="811">
        <v>2.5906735751295429</v>
      </c>
    </row>
    <row r="49" spans="1:8" ht="13.7" customHeight="1">
      <c r="A49" s="3" t="s">
        <v>105</v>
      </c>
      <c r="B49" s="57">
        <v>44.598197468043224</v>
      </c>
      <c r="C49" s="26">
        <v>43.583816208473536</v>
      </c>
      <c r="D49" s="26">
        <v>46.525882235692308</v>
      </c>
      <c r="E49" s="26">
        <v>48.330844375951067</v>
      </c>
      <c r="F49" s="153">
        <v>46.588331276981584</v>
      </c>
      <c r="G49" s="21">
        <v>1.1617534118444834</v>
      </c>
      <c r="H49" s="811">
        <v>-3.6053851768344858</v>
      </c>
    </row>
    <row r="50" spans="1:8" ht="13.7" customHeight="1">
      <c r="A50" s="3" t="s">
        <v>41</v>
      </c>
      <c r="B50" s="57">
        <v>17.549444939970954</v>
      </c>
      <c r="C50" s="57">
        <v>17.657855178419368</v>
      </c>
      <c r="D50" s="57">
        <v>18.582619038368875</v>
      </c>
      <c r="E50" s="57">
        <v>17.554396439695665</v>
      </c>
      <c r="F50" s="157">
        <v>18.272057932177177</v>
      </c>
      <c r="G50" s="21">
        <v>0.45564254100285972</v>
      </c>
      <c r="H50" s="811">
        <v>4.0882151371417486</v>
      </c>
    </row>
    <row r="51" spans="1:8" ht="13.7" customHeight="1">
      <c r="A51" s="158" t="s">
        <v>42</v>
      </c>
      <c r="B51" s="65">
        <v>1128.314101765953</v>
      </c>
      <c r="C51" s="65">
        <v>1096.7311389064512</v>
      </c>
      <c r="D51" s="65">
        <v>1146.2944601600213</v>
      </c>
      <c r="E51" s="65">
        <v>1090.7860605741071</v>
      </c>
      <c r="F51" s="65">
        <v>1059.3735210334039</v>
      </c>
      <c r="G51" s="14">
        <v>26.417147142729743</v>
      </c>
      <c r="H51" s="14">
        <v>-2.8798075696136016</v>
      </c>
    </row>
    <row r="52" spans="1:8" ht="13.7" customHeight="1">
      <c r="A52" s="97" t="s">
        <v>43</v>
      </c>
      <c r="B52" s="64">
        <v>111.15</v>
      </c>
      <c r="C52" s="67">
        <v>113.05</v>
      </c>
      <c r="D52" s="67">
        <v>114.46067628</v>
      </c>
      <c r="E52" s="67">
        <v>116.74988980559999</v>
      </c>
      <c r="F52" s="152">
        <v>114.12550539626434</v>
      </c>
      <c r="G52" s="21">
        <v>2.8458992120650222</v>
      </c>
      <c r="H52" s="811">
        <v>-2.2478688534143365</v>
      </c>
    </row>
    <row r="53" spans="1:8" ht="13.7" customHeight="1">
      <c r="A53" s="3" t="s">
        <v>44</v>
      </c>
      <c r="B53" s="57">
        <v>67.189135460065927</v>
      </c>
      <c r="C53" s="26">
        <v>67.865816705692851</v>
      </c>
      <c r="D53" s="26">
        <v>65.539915166032458</v>
      </c>
      <c r="E53" s="26">
        <v>66.147626218995967</v>
      </c>
      <c r="F53" s="153">
        <v>66.887755603425489</v>
      </c>
      <c r="G53" s="21">
        <v>1.6679515267655258</v>
      </c>
      <c r="H53" s="811">
        <v>1.1189054343071492</v>
      </c>
    </row>
    <row r="54" spans="1:8" ht="13.7" customHeight="1">
      <c r="A54" s="3" t="s">
        <v>45</v>
      </c>
      <c r="B54" s="57">
        <v>218.38955311077044</v>
      </c>
      <c r="C54" s="26">
        <v>236.76735809831717</v>
      </c>
      <c r="D54" s="26">
        <v>229.53144549999996</v>
      </c>
      <c r="E54" s="26">
        <v>239.40129765649993</v>
      </c>
      <c r="F54" s="153">
        <v>245.55349649458867</v>
      </c>
      <c r="G54" s="21">
        <v>6.1232631546062404</v>
      </c>
      <c r="H54" s="811">
        <v>2.5698268548719705</v>
      </c>
    </row>
    <row r="55" spans="1:8" ht="13.7" customHeight="1">
      <c r="A55" s="3" t="s">
        <v>47</v>
      </c>
      <c r="B55" s="57">
        <v>10.721879143245001</v>
      </c>
      <c r="C55" s="26">
        <v>11.268186676020003</v>
      </c>
      <c r="D55" s="26">
        <v>11.733735703950003</v>
      </c>
      <c r="E55" s="26">
        <v>12.142278728459996</v>
      </c>
      <c r="F55" s="153">
        <v>12.567258483956094</v>
      </c>
      <c r="G55" s="21">
        <v>0.31338438233526372</v>
      </c>
      <c r="H55" s="811">
        <v>3.499999999999992</v>
      </c>
    </row>
    <row r="56" spans="1:8" ht="13.7" customHeight="1">
      <c r="A56" s="3" t="s">
        <v>48</v>
      </c>
      <c r="B56" s="57">
        <v>18.373246912526643</v>
      </c>
      <c r="C56" s="26">
        <v>17.913582813631866</v>
      </c>
      <c r="D56" s="26">
        <v>19.758405965433315</v>
      </c>
      <c r="E56" s="26">
        <v>21.660086484099729</v>
      </c>
      <c r="F56" s="153">
        <v>22.455042809917153</v>
      </c>
      <c r="G56" s="21">
        <v>0.55995185666640079</v>
      </c>
      <c r="H56" s="811">
        <v>3.6701438214523652</v>
      </c>
    </row>
    <row r="57" spans="1:8" ht="13.7" customHeight="1">
      <c r="A57" s="3" t="s">
        <v>49</v>
      </c>
      <c r="B57" s="57">
        <v>41.366948101475543</v>
      </c>
      <c r="C57" s="26">
        <v>38.41323470905661</v>
      </c>
      <c r="D57" s="26">
        <v>40.110106959369176</v>
      </c>
      <c r="E57" s="26">
        <v>40.333510837128557</v>
      </c>
      <c r="F57" s="153">
        <v>44.201317956595574</v>
      </c>
      <c r="G57" s="21">
        <v>1.1022294754195094</v>
      </c>
      <c r="H57" s="811">
        <v>9.5895622255292245</v>
      </c>
    </row>
    <row r="58" spans="1:8" ht="13.7" customHeight="1">
      <c r="A58" s="96" t="s">
        <v>50</v>
      </c>
      <c r="B58" s="154">
        <v>67.642070814137071</v>
      </c>
      <c r="C58" s="154">
        <v>67.619320954866453</v>
      </c>
      <c r="D58" s="154">
        <v>68.009217845653097</v>
      </c>
      <c r="E58" s="154">
        <v>69.682148186901486</v>
      </c>
      <c r="F58" s="155">
        <v>71.926348126221683</v>
      </c>
      <c r="G58" s="21">
        <v>1.793596766545658</v>
      </c>
      <c r="H58" s="812">
        <v>3.2206239298202988</v>
      </c>
    </row>
    <row r="59" spans="1:8" ht="13.7" customHeight="1">
      <c r="A59" s="109" t="s">
        <v>51</v>
      </c>
      <c r="B59" s="111">
        <v>534.83283354222067</v>
      </c>
      <c r="C59" s="111">
        <v>552.89749995758496</v>
      </c>
      <c r="D59" s="111">
        <v>549.14350342043804</v>
      </c>
      <c r="E59" s="111">
        <v>566.11683791768564</v>
      </c>
      <c r="F59" s="111">
        <v>577.71672487096896</v>
      </c>
      <c r="G59" s="14">
        <v>14.406276374403618</v>
      </c>
      <c r="H59" s="352">
        <v>2.0490270163930235</v>
      </c>
    </row>
    <row r="60" spans="1:8" ht="13.7" customHeight="1">
      <c r="A60" s="97" t="s">
        <v>52</v>
      </c>
      <c r="B60" s="120">
        <v>45.054625000000001</v>
      </c>
      <c r="C60" s="120">
        <v>43.350037499999999</v>
      </c>
      <c r="D60" s="120">
        <v>48.152912500000006</v>
      </c>
      <c r="E60" s="120">
        <v>50.338750000000005</v>
      </c>
      <c r="F60" s="159">
        <v>46.296249999999993</v>
      </c>
      <c r="G60" s="21">
        <v>1.1544699052073417</v>
      </c>
      <c r="H60" s="811">
        <v>-8.0305927342256389</v>
      </c>
    </row>
    <row r="61" spans="1:8" ht="13.7" customHeight="1">
      <c r="A61" s="3" t="s">
        <v>53</v>
      </c>
      <c r="B61" s="50">
        <v>59.038678568273127</v>
      </c>
      <c r="C61" s="50">
        <v>58.307923875090665</v>
      </c>
      <c r="D61" s="50">
        <v>62.124842310199078</v>
      </c>
      <c r="E61" s="50">
        <v>60.590863516155594</v>
      </c>
      <c r="F61" s="156">
        <v>60.044388607206308</v>
      </c>
      <c r="G61" s="21">
        <v>1.4973013931710293</v>
      </c>
      <c r="H61" s="811">
        <v>-0.90190975542636664</v>
      </c>
    </row>
    <row r="62" spans="1:8" ht="13.7" customHeight="1">
      <c r="A62" s="3" t="s">
        <v>54</v>
      </c>
      <c r="B62" s="50">
        <v>4.261174283984376</v>
      </c>
      <c r="C62" s="50">
        <v>3.9705293383492597</v>
      </c>
      <c r="D62" s="50">
        <v>4.2192195249999997</v>
      </c>
      <c r="E62" s="50">
        <v>4.2701499999999992</v>
      </c>
      <c r="F62" s="156">
        <v>4.7475500000000004</v>
      </c>
      <c r="G62" s="21">
        <v>0.11838763611452582</v>
      </c>
      <c r="H62" s="811">
        <v>11.179935131084417</v>
      </c>
    </row>
    <row r="63" spans="1:8" ht="13.7" customHeight="1">
      <c r="A63" s="3" t="s">
        <v>55</v>
      </c>
      <c r="B63" s="50">
        <v>49.296459313373418</v>
      </c>
      <c r="C63" s="50">
        <v>48.555858602443408</v>
      </c>
      <c r="D63" s="50">
        <v>62.115554808267873</v>
      </c>
      <c r="E63" s="50">
        <v>59.511419546437565</v>
      </c>
      <c r="F63" s="156">
        <v>60.140893850282268</v>
      </c>
      <c r="G63" s="21">
        <v>1.4997079033921792</v>
      </c>
      <c r="H63" s="811">
        <v>1.0577370001290554</v>
      </c>
    </row>
    <row r="64" spans="1:8" ht="13.7" customHeight="1">
      <c r="A64" s="158" t="s">
        <v>56</v>
      </c>
      <c r="B64" s="144">
        <v>157.65093716563092</v>
      </c>
      <c r="C64" s="144">
        <v>154.18434931588334</v>
      </c>
      <c r="D64" s="144">
        <v>176.61252914346696</v>
      </c>
      <c r="E64" s="144">
        <v>174.71118306259316</v>
      </c>
      <c r="F64" s="144">
        <v>171.22908245748857</v>
      </c>
      <c r="G64" s="14">
        <v>4.2698668378850755</v>
      </c>
      <c r="H64" s="269">
        <v>-1.9930610874846377</v>
      </c>
    </row>
    <row r="65" spans="1:8" ht="13.7" customHeight="1">
      <c r="A65" s="3" t="s">
        <v>57</v>
      </c>
      <c r="B65" s="50">
        <v>44.057039885341453</v>
      </c>
      <c r="C65" s="50">
        <v>42.317339828787539</v>
      </c>
      <c r="D65" s="50">
        <v>39.575711320580254</v>
      </c>
      <c r="E65" s="50">
        <v>43.226858807320582</v>
      </c>
      <c r="F65" s="156">
        <v>40.121503042095824</v>
      </c>
      <c r="G65" s="21">
        <v>1.0004928652706091</v>
      </c>
      <c r="H65" s="811">
        <v>-7.1838570992784128</v>
      </c>
    </row>
    <row r="66" spans="1:8" ht="13.7" customHeight="1">
      <c r="A66" s="3" t="s">
        <v>156</v>
      </c>
      <c r="B66" s="50">
        <v>30.934379234288741</v>
      </c>
      <c r="C66" s="50">
        <v>29.915311308262343</v>
      </c>
      <c r="D66" s="50">
        <v>30.608907370641244</v>
      </c>
      <c r="E66" s="50">
        <v>28.687222832822812</v>
      </c>
      <c r="F66" s="156">
        <v>28.125887999930026</v>
      </c>
      <c r="G66" s="21">
        <v>0.70136331243138539</v>
      </c>
      <c r="H66" s="811">
        <v>-1.9567416342948674</v>
      </c>
    </row>
    <row r="67" spans="1:8" ht="13.7" customHeight="1">
      <c r="A67" s="3" t="s">
        <v>58</v>
      </c>
      <c r="B67" s="50">
        <v>308.37684365781701</v>
      </c>
      <c r="C67" s="50">
        <v>336.61725663716805</v>
      </c>
      <c r="D67" s="50">
        <v>380.26794493608651</v>
      </c>
      <c r="E67" s="50">
        <v>377.64749262536873</v>
      </c>
      <c r="F67" s="156">
        <v>404.83811209439529</v>
      </c>
      <c r="G67" s="21">
        <v>10.095275900184912</v>
      </c>
      <c r="H67" s="811">
        <v>7.2000000000000064</v>
      </c>
    </row>
    <row r="68" spans="1:8" ht="13.7" customHeight="1">
      <c r="A68" s="3" t="s">
        <v>59</v>
      </c>
      <c r="B68" s="50">
        <v>56.033828460000009</v>
      </c>
      <c r="C68" s="50">
        <v>57.537308340000003</v>
      </c>
      <c r="D68" s="50">
        <v>62.407394100000012</v>
      </c>
      <c r="E68" s="50">
        <v>62.378871525000001</v>
      </c>
      <c r="F68" s="156">
        <v>60.074703826200007</v>
      </c>
      <c r="G68" s="21">
        <v>1.4980573508997437</v>
      </c>
      <c r="H68" s="811">
        <v>-3.6938271604938122</v>
      </c>
    </row>
    <row r="69" spans="1:8" ht="13.7" customHeight="1">
      <c r="A69" s="3" t="s">
        <v>60</v>
      </c>
      <c r="B69" s="50">
        <v>4.2159956256431252</v>
      </c>
      <c r="C69" s="50">
        <v>3.8428341233715009</v>
      </c>
      <c r="D69" s="50">
        <v>3.2831325400398752</v>
      </c>
      <c r="E69" s="50">
        <v>3.0803786554226251</v>
      </c>
      <c r="F69" s="156">
        <v>3.2037252661617641</v>
      </c>
      <c r="G69" s="21">
        <v>7.9889935023595593E-2</v>
      </c>
      <c r="H69" s="811">
        <v>4.0042678039598378</v>
      </c>
    </row>
    <row r="70" spans="1:8" ht="13.7" customHeight="1">
      <c r="A70" s="3" t="s">
        <v>61</v>
      </c>
      <c r="B70" s="50">
        <v>3.1161622558593756</v>
      </c>
      <c r="C70" s="50">
        <v>4.9442587500000004</v>
      </c>
      <c r="D70" s="50">
        <v>4.8254669999999997</v>
      </c>
      <c r="E70" s="50">
        <v>4.5324413936250005</v>
      </c>
      <c r="F70" s="156">
        <v>4.8467804056286239</v>
      </c>
      <c r="G70" s="21">
        <v>0.12086210255575515</v>
      </c>
      <c r="H70" s="811">
        <v>6.9353133268474254</v>
      </c>
    </row>
    <row r="71" spans="1:8" ht="13.7" customHeight="1">
      <c r="A71" s="3" t="s">
        <v>62</v>
      </c>
      <c r="B71" s="50">
        <v>59.249841718906403</v>
      </c>
      <c r="C71" s="50">
        <v>60.360121323378813</v>
      </c>
      <c r="D71" s="50">
        <v>62.372707451440718</v>
      </c>
      <c r="E71" s="50">
        <v>58.25085017771795</v>
      </c>
      <c r="F71" s="156">
        <v>62.610307192104507</v>
      </c>
      <c r="G71" s="21">
        <v>1.5612866141225572</v>
      </c>
      <c r="H71" s="811">
        <v>7.4839371461296489</v>
      </c>
    </row>
    <row r="72" spans="1:8" ht="13.7" customHeight="1">
      <c r="A72" s="3" t="s">
        <v>63</v>
      </c>
      <c r="B72" s="50">
        <v>45.468439527225755</v>
      </c>
      <c r="C72" s="50">
        <v>42.580532135639174</v>
      </c>
      <c r="D72" s="50">
        <v>42.934391946399899</v>
      </c>
      <c r="E72" s="50">
        <v>44.047968366969293</v>
      </c>
      <c r="F72" s="156">
        <v>45.444985127823216</v>
      </c>
      <c r="G72" s="21">
        <v>1.1332422749718849</v>
      </c>
      <c r="H72" s="811">
        <v>3.1715804670381154</v>
      </c>
    </row>
    <row r="73" spans="1:8" ht="13.7" customHeight="1">
      <c r="A73" s="3" t="s">
        <v>64</v>
      </c>
      <c r="B73" s="50">
        <v>108.12327737645251</v>
      </c>
      <c r="C73" s="50">
        <v>104.1275049683</v>
      </c>
      <c r="D73" s="50">
        <v>103.5061120168719</v>
      </c>
      <c r="E73" s="50">
        <v>100.22232286805838</v>
      </c>
      <c r="F73" s="156">
        <v>92.420792253691545</v>
      </c>
      <c r="G73" s="21">
        <v>2.3046580073398322</v>
      </c>
      <c r="H73" s="811">
        <v>-7.7842245031952366</v>
      </c>
    </row>
    <row r="74" spans="1:8" ht="13.7" customHeight="1">
      <c r="A74" s="3" t="s">
        <v>65</v>
      </c>
      <c r="B74" s="50">
        <v>45.215114</v>
      </c>
      <c r="C74" s="50">
        <v>43.613663000000003</v>
      </c>
      <c r="D74" s="50">
        <v>51.351717023362575</v>
      </c>
      <c r="E74" s="50">
        <v>51.94529799412701</v>
      </c>
      <c r="F74" s="156">
        <v>46.071505269144602</v>
      </c>
      <c r="G74" s="21">
        <v>1.1488655413954461</v>
      </c>
      <c r="H74" s="811">
        <v>-11.307650454996921</v>
      </c>
    </row>
    <row r="75" spans="1:8" ht="13.7" customHeight="1">
      <c r="A75" s="3" t="s">
        <v>66</v>
      </c>
      <c r="B75" s="50">
        <v>4.8044021789646152</v>
      </c>
      <c r="C75" s="50">
        <v>4.5726342452922228</v>
      </c>
      <c r="D75" s="50">
        <v>3.8742971269313755</v>
      </c>
      <c r="E75" s="50">
        <v>3.6216467940758981</v>
      </c>
      <c r="F75" s="156">
        <v>3.8054757895372804</v>
      </c>
      <c r="G75" s="21">
        <v>9.4895532014276279E-2</v>
      </c>
      <c r="H75" s="811">
        <v>5.0758399676655408</v>
      </c>
    </row>
    <row r="76" spans="1:8" ht="13.7" customHeight="1">
      <c r="A76" s="3" t="s">
        <v>67</v>
      </c>
      <c r="B76" s="50">
        <v>44.472971921517754</v>
      </c>
      <c r="C76" s="50">
        <v>41.159786267349681</v>
      </c>
      <c r="D76" s="50">
        <v>44.892049740642427</v>
      </c>
      <c r="E76" s="50">
        <v>38.202283241661192</v>
      </c>
      <c r="F76" s="156">
        <v>37.844418855593766</v>
      </c>
      <c r="G76" s="21">
        <v>0.94371018492522118</v>
      </c>
      <c r="H76" s="811">
        <v>-0.93676177364487856</v>
      </c>
    </row>
    <row r="77" spans="1:8" ht="13.7" customHeight="1">
      <c r="A77" s="3" t="s">
        <v>68</v>
      </c>
      <c r="B77" s="50">
        <v>12.548781978599999</v>
      </c>
      <c r="C77" s="50">
        <v>12.598360535422499</v>
      </c>
      <c r="D77" s="50">
        <v>13.3518577554975</v>
      </c>
      <c r="E77" s="50">
        <v>13.05936310095</v>
      </c>
      <c r="F77" s="156">
        <v>12.331394936992499</v>
      </c>
      <c r="G77" s="21">
        <v>0.3075027533328083</v>
      </c>
      <c r="H77" s="811">
        <v>-5.574300663288434</v>
      </c>
    </row>
    <row r="78" spans="1:8" ht="13.7" customHeight="1">
      <c r="A78" s="3" t="s">
        <v>69</v>
      </c>
      <c r="B78" s="50">
        <v>50.939561922402632</v>
      </c>
      <c r="C78" s="50">
        <v>46.852920305501904</v>
      </c>
      <c r="D78" s="50">
        <v>47.013728401713472</v>
      </c>
      <c r="E78" s="50">
        <v>44.318060698134005</v>
      </c>
      <c r="F78" s="156">
        <v>47.174184812640824</v>
      </c>
      <c r="G78" s="21">
        <v>1.176362592410467</v>
      </c>
      <c r="H78" s="811">
        <v>6.4446053584358953</v>
      </c>
    </row>
    <row r="79" spans="1:8" ht="13.7" customHeight="1">
      <c r="A79" s="3" t="s">
        <v>70</v>
      </c>
      <c r="B79" s="50">
        <v>23.259820970105999</v>
      </c>
      <c r="C79" s="50">
        <v>24.884461427526904</v>
      </c>
      <c r="D79" s="50">
        <v>27.290456581780859</v>
      </c>
      <c r="E79" s="50">
        <v>28.066352004258384</v>
      </c>
      <c r="F79" s="156">
        <v>27.946939030107906</v>
      </c>
      <c r="G79" s="21">
        <v>0.69690093804409725</v>
      </c>
      <c r="H79" s="811">
        <v>-0.4254666731620893</v>
      </c>
    </row>
    <row r="80" spans="1:8" ht="13.7" customHeight="1">
      <c r="A80" s="3" t="s">
        <v>71</v>
      </c>
      <c r="B80" s="50">
        <v>9.843</v>
      </c>
      <c r="C80" s="50">
        <v>8.8394000000000013</v>
      </c>
      <c r="D80" s="50">
        <v>7.1989000000000001</v>
      </c>
      <c r="E80" s="50">
        <v>7.7972000000000019</v>
      </c>
      <c r="F80" s="156">
        <v>7.2182000000000031</v>
      </c>
      <c r="G80" s="21">
        <v>0.17999718486416585</v>
      </c>
      <c r="H80" s="811">
        <v>-7.4257425742574101</v>
      </c>
    </row>
    <row r="81" spans="1:8" ht="13.7" customHeight="1">
      <c r="A81" s="96" t="s">
        <v>72</v>
      </c>
      <c r="B81" s="91">
        <v>11.428832515391264</v>
      </c>
      <c r="C81" s="91">
        <v>12.177543674899653</v>
      </c>
      <c r="D81" s="91">
        <v>11.896960434754192</v>
      </c>
      <c r="E81" s="91">
        <v>11.196672512631153</v>
      </c>
      <c r="F81" s="160">
        <v>11.304891904820465</v>
      </c>
      <c r="G81" s="21">
        <v>0.2819052835972099</v>
      </c>
      <c r="H81" s="812">
        <v>0.96653172687892752</v>
      </c>
    </row>
    <row r="82" spans="1:8" ht="13.7" customHeight="1">
      <c r="A82" s="49" t="s">
        <v>73</v>
      </c>
      <c r="B82" s="122">
        <v>862.08829322851659</v>
      </c>
      <c r="C82" s="122">
        <v>876.94123687090018</v>
      </c>
      <c r="D82" s="122">
        <v>936.6517357467427</v>
      </c>
      <c r="E82" s="122">
        <v>920.28128359814309</v>
      </c>
      <c r="F82" s="122">
        <v>935.38380780686816</v>
      </c>
      <c r="G82" s="65">
        <v>23.325268373383967</v>
      </c>
      <c r="H82" s="122">
        <v>1.6410769704754635</v>
      </c>
    </row>
    <row r="83" spans="1:8" ht="13.7" customHeight="1">
      <c r="A83" s="123" t="s">
        <v>112</v>
      </c>
      <c r="B83" s="124">
        <v>3908.44535999136</v>
      </c>
      <c r="C83" s="124">
        <v>3871.4092681722127</v>
      </c>
      <c r="D83" s="124">
        <v>4023.9016955323568</v>
      </c>
      <c r="E83" s="124">
        <v>4008.687932085526</v>
      </c>
      <c r="F83" s="124">
        <v>4010.1738288002607</v>
      </c>
      <c r="G83" s="124">
        <v>100</v>
      </c>
      <c r="H83" s="124">
        <v>3.7066909171001861E-2</v>
      </c>
    </row>
    <row r="84" spans="1:8" ht="13.7" customHeight="1">
      <c r="A84" s="97" t="s">
        <v>75</v>
      </c>
      <c r="B84" s="120"/>
      <c r="C84" s="120"/>
      <c r="D84" s="120"/>
      <c r="E84" s="120"/>
      <c r="F84" s="161"/>
      <c r="G84" s="120"/>
      <c r="H84" s="161"/>
    </row>
    <row r="85" spans="1:8" ht="13.7" customHeight="1">
      <c r="A85" s="162" t="s">
        <v>76</v>
      </c>
      <c r="B85" s="126">
        <v>1811.1433582285415</v>
      </c>
      <c r="C85" s="126">
        <v>1770.8039231954042</v>
      </c>
      <c r="D85" s="126">
        <v>1808.1234945382546</v>
      </c>
      <c r="E85" s="126">
        <v>1793.3286534977508</v>
      </c>
      <c r="F85" s="126">
        <v>1757.0123316699476</v>
      </c>
      <c r="G85" s="126">
        <v>43.813869589678106</v>
      </c>
      <c r="H85" s="126">
        <v>-2.0250789924630364</v>
      </c>
    </row>
    <row r="86" spans="1:8" ht="13.7" customHeight="1">
      <c r="A86" s="162" t="s">
        <v>77</v>
      </c>
      <c r="B86" s="126">
        <v>2097.3020017628178</v>
      </c>
      <c r="C86" s="126">
        <v>2100.6053449768087</v>
      </c>
      <c r="D86" s="126">
        <v>2215.7782009941006</v>
      </c>
      <c r="E86" s="126">
        <v>2215.3592785877763</v>
      </c>
      <c r="F86" s="126">
        <v>2253.1614971303115</v>
      </c>
      <c r="G86" s="126">
        <v>56.186130410321852</v>
      </c>
      <c r="H86" s="126">
        <v>1.7063696578657472</v>
      </c>
    </row>
    <row r="87" spans="1:8" ht="13.7" customHeight="1">
      <c r="A87" s="109" t="s">
        <v>834</v>
      </c>
      <c r="B87" s="118">
        <v>392.57424087988176</v>
      </c>
      <c r="C87" s="118">
        <v>380.00032247782923</v>
      </c>
      <c r="D87" s="118">
        <v>396.96562102380182</v>
      </c>
      <c r="E87" s="118">
        <v>343.9239892924158</v>
      </c>
      <c r="F87" s="118">
        <v>319.45901283358347</v>
      </c>
      <c r="G87" s="118">
        <v>7.9662135975077488</v>
      </c>
      <c r="H87" s="118">
        <v>-7.1134835662863161</v>
      </c>
    </row>
    <row r="88" spans="1:8" ht="13.7" customHeight="1">
      <c r="A88" s="46" t="s">
        <v>103</v>
      </c>
      <c r="B88" s="47"/>
      <c r="G88" s="3"/>
      <c r="H88" s="4" t="s">
        <v>822</v>
      </c>
    </row>
  </sheetData>
  <mergeCells count="8">
    <mergeCell ref="G3:G4"/>
    <mergeCell ref="H3:H4"/>
    <mergeCell ref="A1:F2"/>
    <mergeCell ref="B3:B4"/>
    <mergeCell ref="C3:C4"/>
    <mergeCell ref="D3:D4"/>
    <mergeCell ref="E3:E4"/>
    <mergeCell ref="F3:F4"/>
  </mergeCells>
  <conditionalFormatting sqref="G5:H7">
    <cfRule type="cellIs" dxfId="166" priority="7" operator="equal">
      <formula>0</formula>
    </cfRule>
    <cfRule type="cellIs" dxfId="165" priority="8" operator="between">
      <formula>-0.000001</formula>
      <formula>-0.049</formula>
    </cfRule>
    <cfRule type="cellIs" dxfId="164" priority="9" operator="between">
      <formula>0.000001</formula>
      <formula>0.049</formula>
    </cfRule>
  </conditionalFormatting>
  <conditionalFormatting sqref="G9:H17">
    <cfRule type="cellIs" dxfId="163" priority="22" operator="equal">
      <formula>0</formula>
    </cfRule>
    <cfRule type="cellIs" dxfId="162" priority="23" operator="between">
      <formula>-0.000001</formula>
      <formula>-0.049</formula>
    </cfRule>
    <cfRule type="cellIs" dxfId="161" priority="24" operator="between">
      <formula>0.000001</formula>
      <formula>0.049</formula>
    </cfRule>
  </conditionalFormatting>
  <conditionalFormatting sqref="G19:H50">
    <cfRule type="cellIs" dxfId="160" priority="4" operator="equal">
      <formula>0</formula>
    </cfRule>
    <cfRule type="cellIs" dxfId="159" priority="5" operator="between">
      <formula>-0.000001</formula>
      <formula>-0.049</formula>
    </cfRule>
    <cfRule type="cellIs" dxfId="158" priority="6" operator="between">
      <formula>0.000001</formula>
      <formula>0.049</formula>
    </cfRule>
  </conditionalFormatting>
  <conditionalFormatting sqref="G52:H58 G60:H63 G65:H81">
    <cfRule type="cellIs" dxfId="157" priority="1" operator="equal">
      <formula>0</formula>
    </cfRule>
    <cfRule type="cellIs" dxfId="156" priority="2" operator="between">
      <formula>-0.000001</formula>
      <formula>-0.049</formula>
    </cfRule>
    <cfRule type="cellIs" dxfId="155" priority="3" operator="between">
      <formula>0.000001</formula>
      <formula>0.049</formula>
    </cfRule>
  </conditionalFormatting>
  <hyperlinks>
    <hyperlink ref="H1" location="INDICE!A1" display="Contents" xr:uid="{00000000-0004-0000-0700-000000000000}"/>
  </hyperlinks>
  <printOptions horizontalCentered="1"/>
  <pageMargins left="0.70866141732283472" right="0.70866141732283472" top="0.74803149606299213" bottom="0.74803149606299213" header="0.31496062992125984" footer="0.31496062992125984"/>
  <pageSetup paperSize="9" scale="66" orientation="portrait" r:id="rId1"/>
  <colBreaks count="1" manualBreakCount="1">
    <brk id="8"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H70"/>
  <sheetViews>
    <sheetView zoomScaleNormal="100" workbookViewId="0">
      <selection sqref="A1:F2"/>
    </sheetView>
  </sheetViews>
  <sheetFormatPr baseColWidth="10" defaultColWidth="11.42578125" defaultRowHeight="13.7" customHeight="1"/>
  <cols>
    <col min="1" max="1" width="29.28515625" style="3" bestFit="1" customWidth="1"/>
    <col min="2" max="2" width="12.7109375" style="3" bestFit="1" customWidth="1"/>
    <col min="3" max="3" width="12.42578125" style="3" bestFit="1" customWidth="1"/>
    <col min="4" max="4" width="12.7109375" style="3" bestFit="1" customWidth="1"/>
    <col min="5" max="6" width="12.42578125" style="3" bestFit="1" customWidth="1"/>
    <col min="7" max="8" width="11.7109375" style="3" customWidth="1"/>
    <col min="9" max="9" width="7.5703125" style="3" customWidth="1"/>
    <col min="10" max="16384" width="11.42578125" style="3"/>
  </cols>
  <sheetData>
    <row r="1" spans="1:8" ht="13.7" customHeight="1">
      <c r="A1" s="975" t="s">
        <v>157</v>
      </c>
      <c r="B1" s="975"/>
      <c r="C1" s="975"/>
      <c r="D1" s="975"/>
      <c r="E1" s="975"/>
      <c r="F1" s="975"/>
      <c r="H1" s="801" t="s">
        <v>222</v>
      </c>
    </row>
    <row r="2" spans="1:8" ht="13.7" customHeight="1">
      <c r="A2" s="980"/>
      <c r="B2" s="980"/>
      <c r="C2" s="980"/>
      <c r="D2" s="980"/>
      <c r="E2" s="980"/>
      <c r="F2" s="980"/>
      <c r="H2" s="4" t="s">
        <v>149</v>
      </c>
    </row>
    <row r="3" spans="1:8" ht="13.7" customHeight="1">
      <c r="A3" s="95"/>
      <c r="B3" s="976">
        <v>2019</v>
      </c>
      <c r="C3" s="976">
        <v>2020</v>
      </c>
      <c r="D3" s="976">
        <v>2021</v>
      </c>
      <c r="E3" s="976">
        <v>2022</v>
      </c>
      <c r="F3" s="976">
        <v>2023</v>
      </c>
      <c r="G3" s="984" t="s">
        <v>2</v>
      </c>
      <c r="H3" s="984" t="s">
        <v>874</v>
      </c>
    </row>
    <row r="4" spans="1:8" ht="13.7" customHeight="1">
      <c r="A4" s="96"/>
      <c r="B4" s="977"/>
      <c r="C4" s="977"/>
      <c r="D4" s="977"/>
      <c r="E4" s="977"/>
      <c r="F4" s="977"/>
      <c r="G4" s="985"/>
      <c r="H4" s="985"/>
    </row>
    <row r="5" spans="1:8" ht="13.7" customHeight="1">
      <c r="A5" s="97" t="s">
        <v>3</v>
      </c>
      <c r="B5" s="64">
        <v>928.11108403402409</v>
      </c>
      <c r="C5" s="67">
        <v>924.81292668594142</v>
      </c>
      <c r="D5" s="67">
        <v>944.45590379722819</v>
      </c>
      <c r="E5" s="67">
        <v>993.38076916014847</v>
      </c>
      <c r="F5" s="152">
        <v>1035.2966874829438</v>
      </c>
      <c r="G5" s="83">
        <v>25.504747139995892</v>
      </c>
      <c r="H5" s="100">
        <v>4.2195218212481622</v>
      </c>
    </row>
    <row r="6" spans="1:8" ht="13.7" customHeight="1">
      <c r="A6" s="3" t="s">
        <v>4</v>
      </c>
      <c r="B6" s="57">
        <v>169.62695000000002</v>
      </c>
      <c r="C6" s="26">
        <v>165.613</v>
      </c>
      <c r="D6" s="26">
        <v>172.34924999999998</v>
      </c>
      <c r="E6" s="26">
        <v>184.8203</v>
      </c>
      <c r="F6" s="153">
        <v>190.25018024475349</v>
      </c>
      <c r="G6" s="83">
        <v>4.6868523768564847</v>
      </c>
      <c r="H6" s="100">
        <v>2.9379241591716232</v>
      </c>
    </row>
    <row r="7" spans="1:8" ht="13.7" customHeight="1">
      <c r="A7" s="3" t="s">
        <v>5</v>
      </c>
      <c r="B7" s="57">
        <v>36.710944281588631</v>
      </c>
      <c r="C7" s="26">
        <v>35.525280910208274</v>
      </c>
      <c r="D7" s="26">
        <v>32.072761098609625</v>
      </c>
      <c r="E7" s="26">
        <v>33.730580895888494</v>
      </c>
      <c r="F7" s="153">
        <v>35.588631534821531</v>
      </c>
      <c r="G7" s="83">
        <v>0.87673326818121489</v>
      </c>
      <c r="H7" s="100">
        <v>5.5085047146624211</v>
      </c>
    </row>
    <row r="8" spans="1:8" ht="13.7" customHeight="1">
      <c r="A8" s="102" t="s">
        <v>6</v>
      </c>
      <c r="B8" s="103">
        <v>1134.4489783156127</v>
      </c>
      <c r="C8" s="103">
        <v>1125.9512075961497</v>
      </c>
      <c r="D8" s="103">
        <v>1148.8779148958379</v>
      </c>
      <c r="E8" s="103">
        <v>1211.9316500560371</v>
      </c>
      <c r="F8" s="103">
        <v>1261.1354992625188</v>
      </c>
      <c r="G8" s="87">
        <v>31.068332785033594</v>
      </c>
      <c r="H8" s="87">
        <v>4.059952490242047</v>
      </c>
    </row>
    <row r="9" spans="1:8" ht="13.7" customHeight="1">
      <c r="A9" s="97" t="s">
        <v>7</v>
      </c>
      <c r="B9" s="64">
        <v>41.615259891949968</v>
      </c>
      <c r="C9" s="67">
        <v>38.292528487675</v>
      </c>
      <c r="D9" s="67">
        <v>38.608494583749952</v>
      </c>
      <c r="E9" s="67">
        <v>41.651502302300017</v>
      </c>
      <c r="F9" s="152">
        <v>41.582570568699978</v>
      </c>
      <c r="G9" s="83">
        <v>1.0243951908744038</v>
      </c>
      <c r="H9" s="100">
        <v>-0.16549639218230716</v>
      </c>
    </row>
    <row r="10" spans="1:8" ht="13.7" customHeight="1">
      <c r="A10" s="3" t="s">
        <v>158</v>
      </c>
      <c r="B10" s="57">
        <v>15.094989630599803</v>
      </c>
      <c r="C10" s="26">
        <v>14.693136739564519</v>
      </c>
      <c r="D10" s="26">
        <v>15.149697063383744</v>
      </c>
      <c r="E10" s="26">
        <v>13.714068484128441</v>
      </c>
      <c r="F10" s="153">
        <v>11.942018040432984</v>
      </c>
      <c r="G10" s="83">
        <v>0.29419407416729554</v>
      </c>
      <c r="H10" s="100">
        <v>-12.921405823124521</v>
      </c>
    </row>
    <row r="11" spans="1:8" ht="13.7" customHeight="1">
      <c r="A11" s="3" t="s">
        <v>8</v>
      </c>
      <c r="B11" s="57">
        <v>25.746527047725653</v>
      </c>
      <c r="C11" s="26">
        <v>24.236338849929197</v>
      </c>
      <c r="D11" s="26">
        <v>24.33267807291687</v>
      </c>
      <c r="E11" s="26">
        <v>23.002668726461472</v>
      </c>
      <c r="F11" s="153">
        <v>23.422761143204756</v>
      </c>
      <c r="G11" s="83">
        <v>0.57702454523481739</v>
      </c>
      <c r="H11" s="100">
        <v>1.826276862649534</v>
      </c>
    </row>
    <row r="12" spans="1:8" ht="13.7" customHeight="1">
      <c r="A12" s="3" t="s">
        <v>9</v>
      </c>
      <c r="B12" s="57">
        <v>12.618219510446552</v>
      </c>
      <c r="C12" s="26">
        <v>12.455030933897476</v>
      </c>
      <c r="D12" s="26">
        <v>12.566442702400122</v>
      </c>
      <c r="E12" s="26">
        <v>12.432279020159003</v>
      </c>
      <c r="F12" s="153">
        <v>12.061200328307882</v>
      </c>
      <c r="G12" s="83">
        <v>0.29713015437750634</v>
      </c>
      <c r="H12" s="100">
        <v>-2.9848002224645676</v>
      </c>
    </row>
    <row r="13" spans="1:8" ht="13.7" customHeight="1">
      <c r="A13" s="3" t="s">
        <v>12</v>
      </c>
      <c r="B13" s="57">
        <v>13.495792144765218</v>
      </c>
      <c r="C13" s="26">
        <v>13.206778248149675</v>
      </c>
      <c r="D13" s="26">
        <v>12.434072134663108</v>
      </c>
      <c r="E13" s="26">
        <v>14.95514427202167</v>
      </c>
      <c r="F13" s="153">
        <v>15.424944963891102</v>
      </c>
      <c r="G13" s="83">
        <v>0.37999669631791128</v>
      </c>
      <c r="H13" s="100">
        <v>3.1413985938493649</v>
      </c>
    </row>
    <row r="14" spans="1:8" ht="13.7" customHeight="1">
      <c r="A14" s="3" t="s">
        <v>81</v>
      </c>
      <c r="B14" s="57">
        <v>34.560890496462989</v>
      </c>
      <c r="C14" s="26">
        <v>29.465264161574879</v>
      </c>
      <c r="D14" s="26">
        <v>24.722997071116467</v>
      </c>
      <c r="E14" s="26">
        <v>25.979884546770158</v>
      </c>
      <c r="F14" s="153">
        <v>24.993606042993825</v>
      </c>
      <c r="G14" s="83">
        <v>0.61572263289380291</v>
      </c>
      <c r="H14" s="100">
        <v>-3.7963159612999453</v>
      </c>
    </row>
    <row r="15" spans="1:8" ht="13.7" customHeight="1">
      <c r="A15" s="3" t="s">
        <v>14</v>
      </c>
      <c r="B15" s="57">
        <v>25.576218649678385</v>
      </c>
      <c r="C15" s="26">
        <v>21.561087756252615</v>
      </c>
      <c r="D15" s="26">
        <v>28.059107252315357</v>
      </c>
      <c r="E15" s="26">
        <v>29.05554566581414</v>
      </c>
      <c r="F15" s="153">
        <v>29.683372880704827</v>
      </c>
      <c r="G15" s="83">
        <v>0.73125600490927933</v>
      </c>
      <c r="H15" s="100">
        <v>2.1607827370090371</v>
      </c>
    </row>
    <row r="16" spans="1:8" ht="13.7" customHeight="1">
      <c r="A16" s="96" t="s">
        <v>15</v>
      </c>
      <c r="B16" s="154">
        <v>3.2527035046288404</v>
      </c>
      <c r="C16" s="154">
        <v>2.7089802126016025</v>
      </c>
      <c r="D16" s="154">
        <v>2.5991459393841012</v>
      </c>
      <c r="E16" s="154">
        <v>2.826266113698324</v>
      </c>
      <c r="F16" s="155">
        <v>2.9110042110788754</v>
      </c>
      <c r="G16" s="83">
        <v>7.1713188330135666E-2</v>
      </c>
      <c r="H16" s="100">
        <v>2.9982349138973019</v>
      </c>
    </row>
    <row r="17" spans="1:8" ht="13.7" customHeight="1">
      <c r="A17" s="109" t="s">
        <v>16</v>
      </c>
      <c r="B17" s="111">
        <v>171.96060087625742</v>
      </c>
      <c r="C17" s="111">
        <v>156.61914538964498</v>
      </c>
      <c r="D17" s="111">
        <v>158.47263481992971</v>
      </c>
      <c r="E17" s="111">
        <v>163.61735913135323</v>
      </c>
      <c r="F17" s="111">
        <v>162.02147817931424</v>
      </c>
      <c r="G17" s="87">
        <v>3.9914324871051523</v>
      </c>
      <c r="H17" s="87">
        <v>-0.97537386039692198</v>
      </c>
    </row>
    <row r="18" spans="1:8" ht="13.7" customHeight="1">
      <c r="A18" s="3" t="s">
        <v>17</v>
      </c>
      <c r="B18" s="26">
        <v>5.3307593640000004</v>
      </c>
      <c r="C18" s="26">
        <v>4.5324203399999998</v>
      </c>
      <c r="D18" s="26">
        <v>4.5368164800000006</v>
      </c>
      <c r="E18" s="26">
        <v>4.2572750593904995</v>
      </c>
      <c r="F18" s="153">
        <v>3.8061187027960317</v>
      </c>
      <c r="G18" s="83">
        <v>9.3764518203600683E-2</v>
      </c>
      <c r="H18" s="100">
        <v>-10.597303446469308</v>
      </c>
    </row>
    <row r="19" spans="1:8" ht="13.7" customHeight="1">
      <c r="A19" s="3" t="s">
        <v>82</v>
      </c>
      <c r="B19" s="57">
        <v>23.938213949999998</v>
      </c>
      <c r="C19" s="26">
        <v>25.864848500000001</v>
      </c>
      <c r="D19" s="26">
        <v>31.808315749999998</v>
      </c>
      <c r="E19" s="26">
        <v>34.134045000000008</v>
      </c>
      <c r="F19" s="153">
        <v>35.558075700000003</v>
      </c>
      <c r="G19" s="83">
        <v>0.87598051889668915</v>
      </c>
      <c r="H19" s="100">
        <v>4.1718779593804323</v>
      </c>
    </row>
    <row r="20" spans="1:8" ht="13.7" customHeight="1">
      <c r="A20" s="3" t="s">
        <v>20</v>
      </c>
      <c r="B20" s="57">
        <v>3.2025567791827783</v>
      </c>
      <c r="C20" s="26">
        <v>1.3796929768583337</v>
      </c>
      <c r="D20" s="26">
        <v>1.4595550168962679</v>
      </c>
      <c r="E20" s="26">
        <v>1.4483085130132056</v>
      </c>
      <c r="F20" s="153">
        <v>1.4011560438408868</v>
      </c>
      <c r="G20" s="83">
        <v>3.4517767741266497E-2</v>
      </c>
      <c r="H20" s="100">
        <v>-3.2556923299593254</v>
      </c>
    </row>
    <row r="21" spans="1:8" ht="13.7" customHeight="1">
      <c r="A21" s="3" t="s">
        <v>28</v>
      </c>
      <c r="B21" s="57">
        <v>4.6212474381868178</v>
      </c>
      <c r="C21" s="26">
        <v>3.9120907084594152</v>
      </c>
      <c r="D21" s="26">
        <v>3.1841406211324754</v>
      </c>
      <c r="E21" s="26">
        <v>3.158103882898013</v>
      </c>
      <c r="F21" s="153">
        <v>2.8462662748426273</v>
      </c>
      <c r="G21" s="83">
        <v>7.0118355936645671E-2</v>
      </c>
      <c r="H21" s="100">
        <v>-9.8742036240185413</v>
      </c>
    </row>
    <row r="22" spans="1:8" ht="13.7" customHeight="1">
      <c r="A22" s="3" t="s">
        <v>83</v>
      </c>
      <c r="B22" s="57">
        <v>33.495978175000005</v>
      </c>
      <c r="C22" s="26">
        <v>30.614209049999999</v>
      </c>
      <c r="D22" s="26">
        <v>26.695502000000005</v>
      </c>
      <c r="E22" s="26">
        <v>27.600664900000005</v>
      </c>
      <c r="F22" s="153">
        <v>30.822881570780464</v>
      </c>
      <c r="G22" s="83">
        <v>0.75932803619807432</v>
      </c>
      <c r="H22" s="100">
        <v>11.674416839068469</v>
      </c>
    </row>
    <row r="23" spans="1:8" ht="13.7" customHeight="1">
      <c r="A23" s="3" t="s">
        <v>30</v>
      </c>
      <c r="B23" s="50">
        <v>114.423546837</v>
      </c>
      <c r="C23" s="50">
        <v>111.71588259981999</v>
      </c>
      <c r="D23" s="50">
        <v>114.49582860318</v>
      </c>
      <c r="E23" s="50">
        <v>123.04185134523752</v>
      </c>
      <c r="F23" s="156">
        <v>116.63358007891252</v>
      </c>
      <c r="G23" s="83">
        <v>2.8732922686900157</v>
      </c>
      <c r="H23" s="100">
        <v>-5.2082045224956186</v>
      </c>
    </row>
    <row r="24" spans="1:8" ht="13.7" customHeight="1">
      <c r="A24" s="3" t="s">
        <v>31</v>
      </c>
      <c r="B24" s="57">
        <v>27.744444444444447</v>
      </c>
      <c r="C24" s="26">
        <v>20.091666666666669</v>
      </c>
      <c r="D24" s="26">
        <v>18.022222222222226</v>
      </c>
      <c r="E24" s="26">
        <v>14.980555555555554</v>
      </c>
      <c r="F24" s="153">
        <v>9.8527777777777796</v>
      </c>
      <c r="G24" s="83">
        <v>0.2427252099683096</v>
      </c>
      <c r="H24" s="100">
        <v>-34.229556832931564</v>
      </c>
    </row>
    <row r="25" spans="1:8" ht="13.7" customHeight="1">
      <c r="A25" s="3" t="s">
        <v>32</v>
      </c>
      <c r="B25" s="50">
        <v>3.9851944444444447</v>
      </c>
      <c r="C25" s="50">
        <v>3.9287777777777784</v>
      </c>
      <c r="D25" s="50">
        <v>3.8842777777777782</v>
      </c>
      <c r="E25" s="50">
        <v>3.8043611111111111</v>
      </c>
      <c r="F25" s="156">
        <v>3.5970129751794602</v>
      </c>
      <c r="G25" s="83">
        <v>8.8613155533493262E-2</v>
      </c>
      <c r="H25" s="100">
        <v>-5.4502748260690792</v>
      </c>
    </row>
    <row r="26" spans="1:8" ht="13.7" customHeight="1">
      <c r="A26" s="3" t="s">
        <v>34</v>
      </c>
      <c r="B26" s="50">
        <v>39.2909121</v>
      </c>
      <c r="C26" s="50">
        <v>39.571421400000006</v>
      </c>
      <c r="D26" s="50">
        <v>32.786413199999998</v>
      </c>
      <c r="E26" s="50">
        <v>38.118195900000003</v>
      </c>
      <c r="F26" s="156">
        <v>34.473205800000002</v>
      </c>
      <c r="G26" s="83">
        <v>0.84925452545555924</v>
      </c>
      <c r="H26" s="100">
        <v>-9.5623363434154562</v>
      </c>
    </row>
    <row r="27" spans="1:8" ht="13.7" customHeight="1">
      <c r="A27" s="3" t="s">
        <v>36</v>
      </c>
      <c r="B27" s="57">
        <v>9.6225866388888868</v>
      </c>
      <c r="C27" s="26">
        <v>8.5963213888888905</v>
      </c>
      <c r="D27" s="26">
        <v>8.6356865555555586</v>
      </c>
      <c r="E27" s="26">
        <v>8.7505688888888891</v>
      </c>
      <c r="F27" s="153">
        <v>8.8722168823880843</v>
      </c>
      <c r="G27" s="83">
        <v>0.2185688903406626</v>
      </c>
      <c r="H27" s="100">
        <v>1.3901723995757509</v>
      </c>
    </row>
    <row r="28" spans="1:8" ht="13.7" customHeight="1">
      <c r="A28" s="3" t="s">
        <v>37</v>
      </c>
      <c r="B28" s="57">
        <v>679.02686845132757</v>
      </c>
      <c r="C28" s="26">
        <v>638.44665603244835</v>
      </c>
      <c r="D28" s="26">
        <v>702.11685658775809</v>
      </c>
      <c r="E28" s="26">
        <v>618.36819404719779</v>
      </c>
      <c r="F28" s="153">
        <v>586.38219987241871</v>
      </c>
      <c r="G28" s="83">
        <v>14.44564627314811</v>
      </c>
      <c r="H28" s="100">
        <v>-5.1726454372486241</v>
      </c>
    </row>
    <row r="29" spans="1:8" ht="13.7" customHeight="1">
      <c r="A29" s="3" t="s">
        <v>84</v>
      </c>
      <c r="B29" s="57">
        <v>63.163184066045417</v>
      </c>
      <c r="C29" s="26">
        <v>66.014650401951172</v>
      </c>
      <c r="D29" s="26">
        <v>79.283595132743386</v>
      </c>
      <c r="E29" s="26">
        <v>78.268190757128806</v>
      </c>
      <c r="F29" s="153">
        <v>76.298425516224199</v>
      </c>
      <c r="G29" s="83">
        <v>1.8796274280585568</v>
      </c>
      <c r="H29" s="100">
        <v>-2.5166868198306935</v>
      </c>
    </row>
    <row r="30" spans="1:8" ht="13.7" customHeight="1">
      <c r="A30" s="3" t="s">
        <v>155</v>
      </c>
      <c r="B30" s="50">
        <v>19.401425762045228</v>
      </c>
      <c r="C30" s="50">
        <v>19.117502458210424</v>
      </c>
      <c r="D30" s="50">
        <v>18.73893805309735</v>
      </c>
      <c r="E30" s="50">
        <v>17.54646017699115</v>
      </c>
      <c r="F30" s="156">
        <v>17.697885939036379</v>
      </c>
      <c r="G30" s="83">
        <v>0.43599106540659921</v>
      </c>
      <c r="H30" s="100">
        <v>0.86299892125132338</v>
      </c>
    </row>
    <row r="31" spans="1:8" ht="13.7" customHeight="1">
      <c r="A31" s="3" t="s">
        <v>105</v>
      </c>
      <c r="B31" s="57">
        <v>57.458410766961642</v>
      </c>
      <c r="C31" s="26">
        <v>47.101172566371673</v>
      </c>
      <c r="D31" s="26">
        <v>50.918851683874138</v>
      </c>
      <c r="E31" s="26">
        <v>48.909006882989175</v>
      </c>
      <c r="F31" s="153">
        <v>44.207142330383476</v>
      </c>
      <c r="G31" s="83">
        <v>1.0890520568161428</v>
      </c>
      <c r="H31" s="100">
        <v>-9.613494225827413</v>
      </c>
    </row>
    <row r="32" spans="1:8" ht="13.7" customHeight="1">
      <c r="A32" s="3" t="s">
        <v>41</v>
      </c>
      <c r="B32" s="57">
        <v>7.7219153873841151</v>
      </c>
      <c r="C32" s="57">
        <v>6.5993885174241314</v>
      </c>
      <c r="D32" s="57">
        <v>5.7067988800956755</v>
      </c>
      <c r="E32" s="57">
        <v>5.4313760264931261</v>
      </c>
      <c r="F32" s="157">
        <v>5.4327479948839255</v>
      </c>
      <c r="G32" s="83">
        <v>0.13383686585698362</v>
      </c>
      <c r="H32" s="100">
        <v>2.5260051672115758E-2</v>
      </c>
    </row>
    <row r="33" spans="1:8" ht="13.7" customHeight="1">
      <c r="A33" s="158" t="s">
        <v>42</v>
      </c>
      <c r="B33" s="65">
        <v>1092.4272446049113</v>
      </c>
      <c r="C33" s="65">
        <v>1027.4867013848768</v>
      </c>
      <c r="D33" s="65">
        <v>1102.2737985643332</v>
      </c>
      <c r="E33" s="65">
        <v>1027.8171580468947</v>
      </c>
      <c r="F33" s="65">
        <v>977.88169345946449</v>
      </c>
      <c r="G33" s="87">
        <v>24.090316936250712</v>
      </c>
      <c r="H33" s="87">
        <v>-4.858399589506746</v>
      </c>
    </row>
    <row r="34" spans="1:8" ht="13.7" customHeight="1">
      <c r="A34" s="97" t="s">
        <v>43</v>
      </c>
      <c r="B34" s="64">
        <v>111.15</v>
      </c>
      <c r="C34" s="67">
        <v>113.05</v>
      </c>
      <c r="D34" s="67">
        <v>114.46067628</v>
      </c>
      <c r="E34" s="67">
        <v>116.74988980559999</v>
      </c>
      <c r="F34" s="152">
        <v>114.12550539626434</v>
      </c>
      <c r="G34" s="83">
        <v>2.8115053322856425</v>
      </c>
      <c r="H34" s="100">
        <v>-2.2478688534143365</v>
      </c>
    </row>
    <row r="35" spans="1:8" ht="13.7" customHeight="1">
      <c r="A35" s="3" t="s">
        <v>159</v>
      </c>
      <c r="B35" s="57">
        <v>16.26596319495</v>
      </c>
      <c r="C35" s="26">
        <v>16.369667047368804</v>
      </c>
      <c r="D35" s="26">
        <v>16.620808881874574</v>
      </c>
      <c r="E35" s="26">
        <v>15.768700509872351</v>
      </c>
      <c r="F35" s="153">
        <v>16.69222669946469</v>
      </c>
      <c r="G35" s="83">
        <v>0.41121644290043086</v>
      </c>
      <c r="H35" s="100">
        <v>5.8567044824914039</v>
      </c>
    </row>
    <row r="36" spans="1:8" ht="13.7" customHeight="1">
      <c r="A36" s="3" t="s">
        <v>44</v>
      </c>
      <c r="B36" s="50">
        <v>53.71912570138776</v>
      </c>
      <c r="C36" s="50">
        <v>53.687873850000003</v>
      </c>
      <c r="D36" s="50">
        <v>53.122602869293473</v>
      </c>
      <c r="E36" s="50">
        <v>54.185054926679335</v>
      </c>
      <c r="F36" s="156">
        <v>55.561469600551597</v>
      </c>
      <c r="G36" s="83">
        <v>1.3687682478091414</v>
      </c>
      <c r="H36" s="100">
        <v>2.5402109045284949</v>
      </c>
    </row>
    <row r="37" spans="1:8" ht="13.7" customHeight="1">
      <c r="A37" s="3" t="s">
        <v>46</v>
      </c>
      <c r="B37" s="57">
        <v>10.966853841593382</v>
      </c>
      <c r="C37" s="26">
        <v>7.0053538415933829</v>
      </c>
      <c r="D37" s="26">
        <v>9.1069599940713974</v>
      </c>
      <c r="E37" s="26">
        <v>9.2890991939528256</v>
      </c>
      <c r="F37" s="153">
        <v>9.9301451046826816</v>
      </c>
      <c r="G37" s="83">
        <v>0.24463117000224377</v>
      </c>
      <c r="H37" s="100">
        <v>6.9010557142846984</v>
      </c>
    </row>
    <row r="38" spans="1:8" ht="13.7" customHeight="1">
      <c r="A38" s="3" t="s">
        <v>45</v>
      </c>
      <c r="B38" s="57">
        <v>228.313985</v>
      </c>
      <c r="C38" s="26">
        <v>235.77553499999999</v>
      </c>
      <c r="D38" s="26">
        <v>242.84880105000002</v>
      </c>
      <c r="E38" s="26">
        <v>247.705777071</v>
      </c>
      <c r="F38" s="153">
        <v>251.67794713350204</v>
      </c>
      <c r="G38" s="83">
        <v>6.2001380666631123</v>
      </c>
      <c r="H38" s="100">
        <v>1.6035839411866037</v>
      </c>
    </row>
    <row r="39" spans="1:8" ht="13.7" customHeight="1">
      <c r="A39" s="3" t="s">
        <v>47</v>
      </c>
      <c r="B39" s="57">
        <v>9.9617990976450006</v>
      </c>
      <c r="C39" s="26">
        <v>14.66954488008</v>
      </c>
      <c r="D39" s="26">
        <v>18.327430099530002</v>
      </c>
      <c r="E39" s="26">
        <v>20.845195250579998</v>
      </c>
      <c r="F39" s="153">
        <v>23.510334369375617</v>
      </c>
      <c r="G39" s="83">
        <v>0.57918192969931492</v>
      </c>
      <c r="H39" s="100">
        <v>12.785388127853903</v>
      </c>
    </row>
    <row r="40" spans="1:8" ht="13.7" customHeight="1">
      <c r="A40" s="3" t="s">
        <v>48</v>
      </c>
      <c r="B40" s="57">
        <v>13.2544</v>
      </c>
      <c r="C40" s="26">
        <v>12.238850000000001</v>
      </c>
      <c r="D40" s="26">
        <v>12.091608500637124</v>
      </c>
      <c r="E40" s="26">
        <v>13.188850000000002</v>
      </c>
      <c r="F40" s="153">
        <v>13.529103230941278</v>
      </c>
      <c r="G40" s="83">
        <v>0.33329224473322144</v>
      </c>
      <c r="H40" s="100">
        <v>2.5798551878387865</v>
      </c>
    </row>
    <row r="41" spans="1:8" ht="13.7" customHeight="1">
      <c r="A41" s="3" t="s">
        <v>86</v>
      </c>
      <c r="B41" s="57">
        <v>36.690194636722367</v>
      </c>
      <c r="C41" s="26">
        <v>36.930404945265693</v>
      </c>
      <c r="D41" s="26">
        <v>40.251956948335199</v>
      </c>
      <c r="E41" s="26">
        <v>42.111180453570263</v>
      </c>
      <c r="F41" s="153">
        <v>43.152696967593251</v>
      </c>
      <c r="G41" s="83">
        <v>1.0630755781158292</v>
      </c>
      <c r="H41" s="100">
        <v>2.4732541401239372</v>
      </c>
    </row>
    <row r="42" spans="1:8" ht="13.7" customHeight="1">
      <c r="A42" s="3" t="s">
        <v>49</v>
      </c>
      <c r="B42" s="57">
        <v>177.15246550079348</v>
      </c>
      <c r="C42" s="26">
        <v>174.93483781720008</v>
      </c>
      <c r="D42" s="26">
        <v>176.98039944113219</v>
      </c>
      <c r="E42" s="26">
        <v>178.47829597576126</v>
      </c>
      <c r="F42" s="153">
        <v>180.97658656642366</v>
      </c>
      <c r="G42" s="83">
        <v>4.458395486474747</v>
      </c>
      <c r="H42" s="100">
        <v>1.3997727718118247</v>
      </c>
    </row>
    <row r="43" spans="1:8" ht="13.7" customHeight="1">
      <c r="A43" s="3" t="s">
        <v>87</v>
      </c>
      <c r="B43" s="57">
        <v>3.3270249999999999</v>
      </c>
      <c r="C43" s="26">
        <v>2.9217499999999998</v>
      </c>
      <c r="D43" s="26">
        <v>3.1102499999999997</v>
      </c>
      <c r="E43" s="26">
        <v>2.904785</v>
      </c>
      <c r="F43" s="153">
        <v>2.9668428440108365</v>
      </c>
      <c r="G43" s="83">
        <v>7.3088784553702421E-2</v>
      </c>
      <c r="H43" s="100">
        <v>2.1364005945650577</v>
      </c>
    </row>
    <row r="44" spans="1:8" ht="13.7" customHeight="1">
      <c r="A44" s="96" t="s">
        <v>50</v>
      </c>
      <c r="B44" s="154">
        <v>0.31014399999992293</v>
      </c>
      <c r="C44" s="154">
        <v>0.35556234999990011</v>
      </c>
      <c r="D44" s="154">
        <v>0.43211460000009083</v>
      </c>
      <c r="E44" s="154">
        <v>0.47445996007752456</v>
      </c>
      <c r="F44" s="155">
        <v>0.58115057541567694</v>
      </c>
      <c r="G44" s="83">
        <v>1.4316764127079412E-2</v>
      </c>
      <c r="H44" s="100">
        <v>22.486747948282005</v>
      </c>
    </row>
    <row r="45" spans="1:8" ht="13.7" customHeight="1">
      <c r="A45" s="109" t="s">
        <v>51</v>
      </c>
      <c r="B45" s="111">
        <v>661.11195597309199</v>
      </c>
      <c r="C45" s="111">
        <v>667.93937973150787</v>
      </c>
      <c r="D45" s="111">
        <v>687.35360866487395</v>
      </c>
      <c r="E45" s="111">
        <v>701.70128814709346</v>
      </c>
      <c r="F45" s="111">
        <v>712.70400848822567</v>
      </c>
      <c r="G45" s="87">
        <v>17.557610047364467</v>
      </c>
      <c r="H45" s="87">
        <v>1.5680062908514758</v>
      </c>
    </row>
    <row r="46" spans="1:8" ht="13.7" customHeight="1">
      <c r="A46" s="97" t="s">
        <v>52</v>
      </c>
      <c r="B46" s="120">
        <v>86.952250000000006</v>
      </c>
      <c r="C46" s="120">
        <v>81.424612499999995</v>
      </c>
      <c r="D46" s="120">
        <v>101.0981125</v>
      </c>
      <c r="E46" s="120">
        <v>97.632149999999996</v>
      </c>
      <c r="F46" s="159">
        <v>101.54375</v>
      </c>
      <c r="G46" s="83">
        <v>2.5015511965883936</v>
      </c>
      <c r="H46" s="100">
        <v>4.0064671319847145</v>
      </c>
    </row>
    <row r="47" spans="1:8" ht="13.7" customHeight="1">
      <c r="A47" s="3" t="s">
        <v>53</v>
      </c>
      <c r="B47" s="50">
        <v>64.938748950195304</v>
      </c>
      <c r="C47" s="50">
        <v>58.465174157714841</v>
      </c>
      <c r="D47" s="50">
        <v>67.799432891845711</v>
      </c>
      <c r="E47" s="50">
        <v>64.488183337402347</v>
      </c>
      <c r="F47" s="156">
        <v>57.100413073730465</v>
      </c>
      <c r="G47" s="83">
        <v>1.4066804372527311</v>
      </c>
      <c r="H47" s="100">
        <v>-11.456006172509225</v>
      </c>
    </row>
    <row r="48" spans="1:8" ht="13.7" customHeight="1">
      <c r="A48" s="3" t="s">
        <v>92</v>
      </c>
      <c r="B48" s="50">
        <v>16.047520041868452</v>
      </c>
      <c r="C48" s="50">
        <v>12.699712072345603</v>
      </c>
      <c r="D48" s="50">
        <v>15.260957229645754</v>
      </c>
      <c r="E48" s="50">
        <v>14.559605388747187</v>
      </c>
      <c r="F48" s="156">
        <v>16.307676041716668</v>
      </c>
      <c r="G48" s="83">
        <v>0.40174295823949979</v>
      </c>
      <c r="H48" s="100">
        <v>12.006305159345377</v>
      </c>
    </row>
    <row r="49" spans="1:8" ht="13.7" customHeight="1">
      <c r="A49" s="3" t="s">
        <v>93</v>
      </c>
      <c r="B49" s="50">
        <v>49.279148609025</v>
      </c>
      <c r="C49" s="50">
        <v>49.431139301399995</v>
      </c>
      <c r="D49" s="50">
        <v>52.440818539469561</v>
      </c>
      <c r="E49" s="50">
        <v>47.119420988925626</v>
      </c>
      <c r="F49" s="156">
        <v>43.695331697496293</v>
      </c>
      <c r="G49" s="83">
        <v>1.076443496455455</v>
      </c>
      <c r="H49" s="100">
        <v>-7.2668322733296931</v>
      </c>
    </row>
    <row r="50" spans="1:8" ht="13.7" customHeight="1">
      <c r="A50" s="3" t="s">
        <v>55</v>
      </c>
      <c r="B50" s="50">
        <v>28.356459674317165</v>
      </c>
      <c r="C50" s="50">
        <v>29.888410781847682</v>
      </c>
      <c r="D50" s="50">
        <v>30.136457904779206</v>
      </c>
      <c r="E50" s="50">
        <v>31.95384081670295</v>
      </c>
      <c r="F50" s="156">
        <v>35.002446472042521</v>
      </c>
      <c r="G50" s="83">
        <v>0.8622924784209679</v>
      </c>
      <c r="H50" s="100">
        <v>9.5406548240235303</v>
      </c>
    </row>
    <row r="51" spans="1:8" ht="13.7" customHeight="1">
      <c r="A51" s="158" t="s">
        <v>56</v>
      </c>
      <c r="B51" s="144">
        <v>245.57412727540591</v>
      </c>
      <c r="C51" s="144">
        <v>231.90904881330809</v>
      </c>
      <c r="D51" s="144">
        <v>266.73577906574025</v>
      </c>
      <c r="E51" s="144">
        <v>255.75320053177813</v>
      </c>
      <c r="F51" s="144">
        <v>253.64961728498594</v>
      </c>
      <c r="G51" s="87">
        <v>6.2487105669570466</v>
      </c>
      <c r="H51" s="87">
        <v>-0.82250515044124395</v>
      </c>
    </row>
    <row r="52" spans="1:8" ht="13.7" customHeight="1">
      <c r="A52" s="3" t="s">
        <v>57</v>
      </c>
      <c r="B52" s="50">
        <v>146.10238801538463</v>
      </c>
      <c r="C52" s="50">
        <v>145.71638020075315</v>
      </c>
      <c r="D52" s="50">
        <v>147.92602331205157</v>
      </c>
      <c r="E52" s="50">
        <v>154.23913416054663</v>
      </c>
      <c r="F52" s="156">
        <v>151.74021373996112</v>
      </c>
      <c r="G52" s="83">
        <v>3.7381514199719663</v>
      </c>
      <c r="H52" s="100">
        <v>-1.6201597825260095</v>
      </c>
    </row>
    <row r="53" spans="1:8" ht="13.7" customHeight="1">
      <c r="A53" s="3" t="s">
        <v>156</v>
      </c>
      <c r="B53" s="50">
        <v>25.284433929562503</v>
      </c>
      <c r="C53" s="50">
        <v>23.730900746437502</v>
      </c>
      <c r="D53" s="50">
        <v>23.610978886687498</v>
      </c>
      <c r="E53" s="50">
        <v>22.512603671249998</v>
      </c>
      <c r="F53" s="156">
        <v>21.10324926950625</v>
      </c>
      <c r="G53" s="83">
        <v>0.51988289246789199</v>
      </c>
      <c r="H53" s="100">
        <v>-6.2602905569007161</v>
      </c>
    </row>
    <row r="54" spans="1:8" ht="13.7" customHeight="1">
      <c r="A54" s="3" t="s">
        <v>96</v>
      </c>
      <c r="B54" s="50">
        <v>12.980136056971185</v>
      </c>
      <c r="C54" s="50">
        <v>12.640789736722223</v>
      </c>
      <c r="D54" s="50">
        <v>11.534708847393818</v>
      </c>
      <c r="E54" s="50">
        <v>10.593099961892273</v>
      </c>
      <c r="F54" s="156">
        <v>9.9820586825559392</v>
      </c>
      <c r="G54" s="83">
        <v>0.24591007168598139</v>
      </c>
      <c r="H54" s="100">
        <v>-5.768295225519438</v>
      </c>
    </row>
    <row r="55" spans="1:8" ht="13.7" customHeight="1">
      <c r="A55" s="3" t="s">
        <v>58</v>
      </c>
      <c r="B55" s="50">
        <v>176.74144542772859</v>
      </c>
      <c r="C55" s="50">
        <v>194.00921828908548</v>
      </c>
      <c r="D55" s="50">
        <v>209.2169124877089</v>
      </c>
      <c r="E55" s="50">
        <v>221.84144542772862</v>
      </c>
      <c r="F55" s="156">
        <v>234.25835791543756</v>
      </c>
      <c r="G55" s="83">
        <v>5.7710028982994519</v>
      </c>
      <c r="H55" s="100">
        <v>5.5972013993003555</v>
      </c>
    </row>
    <row r="56" spans="1:8" ht="13.7" customHeight="1">
      <c r="A56" s="3" t="s">
        <v>62</v>
      </c>
      <c r="B56" s="50">
        <v>26.905523886957724</v>
      </c>
      <c r="C56" s="50">
        <v>23.760626555099513</v>
      </c>
      <c r="D56" s="50">
        <v>28.538813383206804</v>
      </c>
      <c r="E56" s="50">
        <v>29.801926992227862</v>
      </c>
      <c r="F56" s="156">
        <v>31.585488535476742</v>
      </c>
      <c r="G56" s="83">
        <v>0.77811501585031906</v>
      </c>
      <c r="H56" s="100">
        <v>5.9847188529587925</v>
      </c>
    </row>
    <row r="57" spans="1:8" ht="13.7" customHeight="1">
      <c r="A57" s="3" t="s">
        <v>63</v>
      </c>
      <c r="B57" s="50">
        <v>67.583435830391252</v>
      </c>
      <c r="C57" s="50">
        <v>64.697425384586182</v>
      </c>
      <c r="D57" s="50">
        <v>64.406955944897405</v>
      </c>
      <c r="E57" s="50">
        <v>62.841700022755788</v>
      </c>
      <c r="F57" s="156">
        <v>64.264038135632475</v>
      </c>
      <c r="G57" s="83">
        <v>1.5831578161707989</v>
      </c>
      <c r="H57" s="100">
        <v>2.2633667013490122</v>
      </c>
    </row>
    <row r="58" spans="1:8" ht="13.7" customHeight="1">
      <c r="A58" s="3" t="s">
        <v>65</v>
      </c>
      <c r="B58" s="50">
        <v>77.480851002643803</v>
      </c>
      <c r="C58" s="50">
        <v>73.092793480195141</v>
      </c>
      <c r="D58" s="50">
        <v>78.977937234261219</v>
      </c>
      <c r="E58" s="50">
        <v>83.002747744273179</v>
      </c>
      <c r="F58" s="156">
        <v>81.074134147022974</v>
      </c>
      <c r="G58" s="83">
        <v>1.9972779938484964</v>
      </c>
      <c r="H58" s="100">
        <v>-2.3235539179885412</v>
      </c>
    </row>
    <row r="59" spans="1:8" ht="13.7" customHeight="1">
      <c r="A59" s="3" t="s">
        <v>160</v>
      </c>
      <c r="B59" s="50">
        <v>18.481904992882555</v>
      </c>
      <c r="C59" s="50">
        <v>17.506865066393139</v>
      </c>
      <c r="D59" s="50">
        <v>17.17364623456745</v>
      </c>
      <c r="E59" s="50">
        <v>16.845528717249483</v>
      </c>
      <c r="F59" s="156">
        <v>15.150474948041943</v>
      </c>
      <c r="G59" s="83">
        <v>0.37323507094387198</v>
      </c>
      <c r="H59" s="100">
        <v>-10.062336407831706</v>
      </c>
    </row>
    <row r="60" spans="1:8" ht="13.7" customHeight="1">
      <c r="A60" s="3" t="s">
        <v>67</v>
      </c>
      <c r="B60" s="50">
        <v>32.693429349319118</v>
      </c>
      <c r="C60" s="50">
        <v>30.585752047135571</v>
      </c>
      <c r="D60" s="50">
        <v>32.662413230281011</v>
      </c>
      <c r="E60" s="50">
        <v>28.669040821875001</v>
      </c>
      <c r="F60" s="156">
        <v>27.77385741114</v>
      </c>
      <c r="G60" s="83">
        <v>0.68421469800664925</v>
      </c>
      <c r="H60" s="100">
        <v>-3.1224742268041283</v>
      </c>
    </row>
    <row r="61" spans="1:8" ht="13.7" customHeight="1">
      <c r="A61" s="3" t="s">
        <v>69</v>
      </c>
      <c r="B61" s="50">
        <v>35.772687106846448</v>
      </c>
      <c r="C61" s="50">
        <v>32.701579243448634</v>
      </c>
      <c r="D61" s="50">
        <v>31.525940764302582</v>
      </c>
      <c r="E61" s="50">
        <v>25.643073885002856</v>
      </c>
      <c r="F61" s="156">
        <v>25.661258944907949</v>
      </c>
      <c r="G61" s="83">
        <v>0.63217039965137289</v>
      </c>
      <c r="H61" s="100">
        <v>7.0916068746851302E-2</v>
      </c>
    </row>
    <row r="62" spans="1:8" ht="13.7" customHeight="1">
      <c r="A62" s="3" t="s">
        <v>71</v>
      </c>
      <c r="B62" s="50">
        <v>9.843</v>
      </c>
      <c r="C62" s="50">
        <v>8.8394000000000013</v>
      </c>
      <c r="D62" s="50">
        <v>7.1989000000000001</v>
      </c>
      <c r="E62" s="50">
        <v>7.7972000000000019</v>
      </c>
      <c r="F62" s="156">
        <v>7.2182000000000031</v>
      </c>
      <c r="G62" s="83">
        <v>0.1778218437591122</v>
      </c>
      <c r="H62" s="100">
        <v>-7.4257425742574101</v>
      </c>
    </row>
    <row r="63" spans="1:8" ht="13.7" customHeight="1">
      <c r="A63" s="96" t="s">
        <v>72</v>
      </c>
      <c r="B63" s="91">
        <v>28.653459166520975</v>
      </c>
      <c r="C63" s="91">
        <v>28.991820118343412</v>
      </c>
      <c r="D63" s="91">
        <v>27.217753156985623</v>
      </c>
      <c r="E63" s="91">
        <v>24.003051135736541</v>
      </c>
      <c r="F63" s="160">
        <v>22.027705277286486</v>
      </c>
      <c r="G63" s="83">
        <v>0.54265705663315056</v>
      </c>
      <c r="H63" s="100">
        <v>-8.2295615139905909</v>
      </c>
    </row>
    <row r="64" spans="1:8" ht="13.7" customHeight="1">
      <c r="A64" s="49" t="s">
        <v>73</v>
      </c>
      <c r="B64" s="122">
        <v>658.52269476520871</v>
      </c>
      <c r="C64" s="122">
        <v>656.2735508682</v>
      </c>
      <c r="D64" s="122">
        <v>679.99098348234384</v>
      </c>
      <c r="E64" s="122">
        <v>687.79055254053833</v>
      </c>
      <c r="F64" s="122">
        <v>691.83903700696953</v>
      </c>
      <c r="G64" s="87">
        <v>17.043597177289065</v>
      </c>
      <c r="H64" s="87">
        <v>0.58862170343529918</v>
      </c>
    </row>
    <row r="65" spans="1:8" ht="13.7" customHeight="1">
      <c r="A65" s="123" t="s">
        <v>112</v>
      </c>
      <c r="B65" s="124">
        <v>3964.0456018104892</v>
      </c>
      <c r="C65" s="124">
        <v>3866.179033783686</v>
      </c>
      <c r="D65" s="124">
        <v>4043.7047194930583</v>
      </c>
      <c r="E65" s="124">
        <v>4048.6112084536958</v>
      </c>
      <c r="F65" s="124">
        <v>4059.2313336814773</v>
      </c>
      <c r="G65" s="124">
        <v>100</v>
      </c>
      <c r="H65" s="124">
        <v>0.26231526518540882</v>
      </c>
    </row>
    <row r="66" spans="1:8" ht="13.7" customHeight="1">
      <c r="A66" s="97" t="s">
        <v>75</v>
      </c>
      <c r="B66" s="120"/>
      <c r="C66" s="120"/>
      <c r="D66" s="120"/>
      <c r="E66" s="120"/>
      <c r="F66" s="161"/>
      <c r="G66" s="120"/>
      <c r="H66" s="161"/>
    </row>
    <row r="67" spans="1:8" ht="13.7" customHeight="1">
      <c r="A67" s="162" t="s">
        <v>76</v>
      </c>
      <c r="B67" s="126">
        <v>1516.9707918788565</v>
      </c>
      <c r="C67" s="126">
        <v>1497.3317668420643</v>
      </c>
      <c r="D67" s="126">
        <v>1518.0089896276131</v>
      </c>
      <c r="E67" s="126">
        <v>1599.5865616941519</v>
      </c>
      <c r="F67" s="126">
        <v>1632.4529241521632</v>
      </c>
      <c r="G67" s="126">
        <v>40.215814028801042</v>
      </c>
      <c r="H67" s="126">
        <v>2.0546785803952972</v>
      </c>
    </row>
    <row r="68" spans="1:8" ht="13.7" customHeight="1">
      <c r="A68" s="162" t="s">
        <v>77</v>
      </c>
      <c r="B68" s="126">
        <v>2447.0748099316311</v>
      </c>
      <c r="C68" s="126">
        <v>2368.8472669416219</v>
      </c>
      <c r="D68" s="126">
        <v>2525.6957298654452</v>
      </c>
      <c r="E68" s="126">
        <v>2449.024646759543</v>
      </c>
      <c r="F68" s="126">
        <v>2426.7784095293155</v>
      </c>
      <c r="G68" s="126">
        <v>59.784185971198987</v>
      </c>
      <c r="H68" s="126">
        <v>-0.90837130853962389</v>
      </c>
    </row>
    <row r="69" spans="1:8" ht="13.7" customHeight="1">
      <c r="A69" s="109" t="s">
        <v>834</v>
      </c>
      <c r="B69" s="118">
        <v>60.969076870980601</v>
      </c>
      <c r="C69" s="118">
        <v>47.85834059215594</v>
      </c>
      <c r="D69" s="118">
        <v>44.313834348976918</v>
      </c>
      <c r="E69" s="118">
        <v>40.809074730672791</v>
      </c>
      <c r="F69" s="118">
        <v>34.391981178316009</v>
      </c>
      <c r="G69" s="118">
        <v>0.84725354017024102</v>
      </c>
      <c r="H69" s="118">
        <v>-15.724672991749033</v>
      </c>
    </row>
    <row r="70" spans="1:8" ht="13.7" customHeight="1">
      <c r="A70" s="46" t="s">
        <v>103</v>
      </c>
      <c r="H70" s="802" t="s">
        <v>822</v>
      </c>
    </row>
  </sheetData>
  <mergeCells count="8">
    <mergeCell ref="G3:G4"/>
    <mergeCell ref="H3:H4"/>
    <mergeCell ref="A1:F2"/>
    <mergeCell ref="B3:B4"/>
    <mergeCell ref="C3:C4"/>
    <mergeCell ref="D3:D4"/>
    <mergeCell ref="E3:E4"/>
    <mergeCell ref="F3:F4"/>
  </mergeCells>
  <conditionalFormatting sqref="G5:H64">
    <cfRule type="cellIs" dxfId="154" priority="1" operator="equal">
      <formula>0</formula>
    </cfRule>
    <cfRule type="cellIs" dxfId="153" priority="2" operator="between">
      <formula>-0.000001</formula>
      <formula>-0.049</formula>
    </cfRule>
    <cfRule type="cellIs" dxfId="152" priority="3" operator="between">
      <formula>0.000001</formula>
      <formula>0.049</formula>
    </cfRule>
  </conditionalFormatting>
  <hyperlinks>
    <hyperlink ref="H1" location="INDICE!A1" display="Contents" xr:uid="{00000000-0004-0000-0800-000000000000}"/>
  </hyperlinks>
  <printOptions horizontalCentered="1"/>
  <pageMargins left="0.70866141732283472" right="0.70866141732283472" top="0.74803149606299213" bottom="0.74803149606299213" header="0.31496062992125984" footer="0.31496062992125984"/>
  <pageSetup paperSize="9" scale="72" orientation="portrait" r:id="rId1"/>
  <colBreaks count="1" manualBreakCount="1">
    <brk id="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79</vt:i4>
      </vt:variant>
      <vt:variant>
        <vt:lpstr>Rangos con nombre</vt:lpstr>
      </vt:variant>
      <vt:variant>
        <vt:i4>49</vt:i4>
      </vt:variant>
    </vt:vector>
  </HeadingPairs>
  <TitlesOfParts>
    <vt:vector size="128" baseType="lpstr">
      <vt:lpstr>INDICE</vt:lpstr>
      <vt:lpstr>Demanda mundial </vt:lpstr>
      <vt:lpstr>Producción mundial </vt:lpstr>
      <vt:lpstr>Capac mundial refino</vt:lpstr>
      <vt:lpstr>Existencias Crudos y Prod.Petro</vt:lpstr>
      <vt:lpstr>Demanda comb. auto Europa OCDE</vt:lpstr>
      <vt:lpstr>Evol. mensual comb auto Eu-OCDE</vt:lpstr>
      <vt:lpstr>Demanda mundial GN</vt:lpstr>
      <vt:lpstr>Producción mundial GN</vt:lpstr>
      <vt:lpstr>Crudos y Tipos Cambio</vt:lpstr>
      <vt:lpstr>Evo. Precios Spot Crudos</vt:lpstr>
      <vt:lpstr>Cotizaciones Internacionales</vt:lpstr>
      <vt:lpstr>Márgenes de refino</vt:lpstr>
      <vt:lpstr>Precios spot gas natural</vt:lpstr>
      <vt:lpstr>Indicadores</vt:lpstr>
      <vt:lpstr>Consumo energía primaria</vt:lpstr>
      <vt:lpstr>Consumo energía final</vt:lpstr>
      <vt:lpstr>Consumo Anual Prod. Pet.</vt:lpstr>
      <vt:lpstr>Evo. mensual Consumo Prod. Pet.</vt:lpstr>
      <vt:lpstr>Consumo GLP</vt:lpstr>
      <vt:lpstr>Consumo GNAS</vt:lpstr>
      <vt:lpstr>BIOS GNAS y GOS</vt:lpstr>
      <vt:lpstr>Consumo GOS</vt:lpstr>
      <vt:lpstr>Consumo GNAS y GOS por CCAA</vt:lpstr>
      <vt:lpstr>Consumo Combustibles Auto</vt:lpstr>
      <vt:lpstr>Evo. anual Parque de Vehículos</vt:lpstr>
      <vt:lpstr>Puntos de venta EESS</vt:lpstr>
      <vt:lpstr>Consumo QUEROS</vt:lpstr>
      <vt:lpstr>Consumo FOS</vt:lpstr>
      <vt:lpstr>Consumo OTROS</vt:lpstr>
      <vt:lpstr>Consumo de Pro. Petr. Sectores</vt:lpstr>
      <vt:lpstr>Importaciones anuales de Crudos</vt:lpstr>
      <vt:lpstr>Importaciones mensuales Crudos</vt:lpstr>
      <vt:lpstr>Evo. Coste CIF</vt:lpstr>
      <vt:lpstr>Calidad de crudos</vt:lpstr>
      <vt:lpstr>Com. Ext. Prod. Pet.</vt:lpstr>
      <vt:lpstr>Evo. mensual Com. Ext. Prod Pet</vt:lpstr>
      <vt:lpstr>Importaciones por grupo y pais</vt:lpstr>
      <vt:lpstr>Exportaciones por grupo y pais</vt:lpstr>
      <vt:lpstr>Producción Crudo</vt:lpstr>
      <vt:lpstr>Crudo y Mat. Prima Procesados</vt:lpstr>
      <vt:lpstr>Balance Prod. Pet.</vt:lpstr>
      <vt:lpstr>Capacidad Refinerías españolas</vt:lpstr>
      <vt:lpstr>Capacidad total Refinerías</vt:lpstr>
      <vt:lpstr>Produccion bruta de refinería</vt:lpstr>
      <vt:lpstr>PVP bombona butano</vt:lpstr>
      <vt:lpstr>PVP GNAS y GOS auto</vt:lpstr>
      <vt:lpstr>PVP Medio GNA 95 IO 2023</vt:lpstr>
      <vt:lpstr>PVP GNA 95 IO</vt:lpstr>
      <vt:lpstr>PVP Medio GO auto 2023</vt:lpstr>
      <vt:lpstr>PVP GO auto</vt:lpstr>
      <vt:lpstr>PVP Medio GO C 2023</vt:lpstr>
      <vt:lpstr>PVP GO C</vt:lpstr>
      <vt:lpstr>Consumo GN</vt:lpstr>
      <vt:lpstr>Consumo GN por tramos presión </vt:lpstr>
      <vt:lpstr>Consumo mensual GN</vt:lpstr>
      <vt:lpstr>Consumo GN por CC.AA.</vt:lpstr>
      <vt:lpstr>Importaciones GN</vt:lpstr>
      <vt:lpstr>Importaciones mensuales GN</vt:lpstr>
      <vt:lpstr>Exportaciones GN</vt:lpstr>
      <vt:lpstr>Exportaciones mensuales GN</vt:lpstr>
      <vt:lpstr>Importaciones GN punto entrada</vt:lpstr>
      <vt:lpstr>Imp.mensuales GN punto entrada</vt:lpstr>
      <vt:lpstr>Exportaciones GN punto salida</vt:lpstr>
      <vt:lpstr>Exp. mensuales GN punto salida</vt:lpstr>
      <vt:lpstr>Producción GN</vt:lpstr>
      <vt:lpstr>Balance GN</vt:lpstr>
      <vt:lpstr>PVP max TUR GN</vt:lpstr>
      <vt:lpstr>Coste Aprovisionamiento</vt:lpstr>
      <vt:lpstr>Stocks totales OCDE</vt:lpstr>
      <vt:lpstr>EMS de Prod. Pet. España</vt:lpstr>
      <vt:lpstr>Stocks crudo y mat. prim España</vt:lpstr>
      <vt:lpstr>Reservas Estratégicas España</vt:lpstr>
      <vt:lpstr>Tipos Almacenamiento Reservas</vt:lpstr>
      <vt:lpstr>Localización Reservas</vt:lpstr>
      <vt:lpstr>Stocks en días de importaciones</vt:lpstr>
      <vt:lpstr>Existencias anuales GN</vt:lpstr>
      <vt:lpstr>Existencias mensuales GN</vt:lpstr>
      <vt:lpstr>Unidades y factores conversión</vt:lpstr>
      <vt:lpstr>'Balance GN'!Área_de_impresión</vt:lpstr>
      <vt:lpstr>'Balance Prod. Pet.'!Área_de_impresión</vt:lpstr>
      <vt:lpstr>'Capac mundial refino'!Área_de_impresión</vt:lpstr>
      <vt:lpstr>'Capacidad Refinerías españolas'!Área_de_impresión</vt:lpstr>
      <vt:lpstr>'Capacidad total Refinerías'!Área_de_impresión</vt:lpstr>
      <vt:lpstr>'Consumo FOS'!Área_de_impresión</vt:lpstr>
      <vt:lpstr>'Consumo GLP'!Área_de_impresión</vt:lpstr>
      <vt:lpstr>'Consumo GN'!Área_de_impresión</vt:lpstr>
      <vt:lpstr>'Consumo GN por CC.AA.'!Área_de_impresión</vt:lpstr>
      <vt:lpstr>'Consumo GN por tramos presión '!Área_de_impresión</vt:lpstr>
      <vt:lpstr>'Consumo GNAS'!Área_de_impresión</vt:lpstr>
      <vt:lpstr>'Consumo GNAS y GOS por CCAA'!Área_de_impresión</vt:lpstr>
      <vt:lpstr>'Consumo GOS'!Área_de_impresión</vt:lpstr>
      <vt:lpstr>'Consumo mensual GN'!Área_de_impresión</vt:lpstr>
      <vt:lpstr>'Consumo OTROS'!Área_de_impresión</vt:lpstr>
      <vt:lpstr>'Consumo QUEROS'!Área_de_impresión</vt:lpstr>
      <vt:lpstr>'Crudo y Mat. Prima Procesados'!Área_de_impresión</vt:lpstr>
      <vt:lpstr>'Demanda comb. auto Europa OCDE'!Área_de_impresión</vt:lpstr>
      <vt:lpstr>'Demanda mundial '!Área_de_impresión</vt:lpstr>
      <vt:lpstr>'Demanda mundial GN'!Área_de_impresión</vt:lpstr>
      <vt:lpstr>'Evo. anual Parque de Vehículos'!Área_de_impresión</vt:lpstr>
      <vt:lpstr>'Evo. Coste CIF'!Área_de_impresión</vt:lpstr>
      <vt:lpstr>'Evo. mensual Consumo Prod. Pet.'!Área_de_impresión</vt:lpstr>
      <vt:lpstr>'Evo. Precios Spot Crudos'!Área_de_impresión</vt:lpstr>
      <vt:lpstr>'Existencias anuales GN'!Área_de_impresión</vt:lpstr>
      <vt:lpstr>'Existencias Crudos y Prod.Petro'!Área_de_impresión</vt:lpstr>
      <vt:lpstr>'Existencias mensuales GN'!Área_de_impresión</vt:lpstr>
      <vt:lpstr>'Exportaciones GN'!Área_de_impresión</vt:lpstr>
      <vt:lpstr>'Exportaciones mensuales GN'!Área_de_impresión</vt:lpstr>
      <vt:lpstr>'Importaciones anuales de Crudos'!Área_de_impresión</vt:lpstr>
      <vt:lpstr>'Importaciones GN'!Área_de_impresión</vt:lpstr>
      <vt:lpstr>'Importaciones mensuales Crudos'!Área_de_impresión</vt:lpstr>
      <vt:lpstr>'Importaciones mensuales GN'!Área_de_impresión</vt:lpstr>
      <vt:lpstr>INDICE!Área_de_impresión</vt:lpstr>
      <vt:lpstr>'Producción Crudo'!Área_de_impresión</vt:lpstr>
      <vt:lpstr>'Producción GN'!Área_de_impresión</vt:lpstr>
      <vt:lpstr>'Producción mundial '!Área_de_impresión</vt:lpstr>
      <vt:lpstr>'Producción mundial GN'!Área_de_impresión</vt:lpstr>
      <vt:lpstr>'PVP bombona butano'!Área_de_impresión</vt:lpstr>
      <vt:lpstr>'PVP GNA 95 IO'!Área_de_impresión</vt:lpstr>
      <vt:lpstr>'PVP GO auto'!Área_de_impresión</vt:lpstr>
      <vt:lpstr>'PVP GO C'!Área_de_impresión</vt:lpstr>
      <vt:lpstr>'PVP max TUR GN'!Área_de_impresión</vt:lpstr>
      <vt:lpstr>'PVP Medio GNA 95 IO 2023'!Área_de_impresión</vt:lpstr>
      <vt:lpstr>'PVP Medio GO auto 2023'!Área_de_impresión</vt:lpstr>
      <vt:lpstr>'PVP Medio GO C 2023'!Área_de_impresión</vt:lpstr>
      <vt:lpstr>'Reservas Estratégicas España'!Área_de_impresión</vt:lpstr>
      <vt:lpstr>'Stocks crudo y mat. prim España'!Área_de_impresión</vt:lpstr>
      <vt:lpstr>'Tipos Almacenamiento Reservas'!Área_de_impresión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CORES</dc:creator>
  <cp:lastModifiedBy>CORES</cp:lastModifiedBy>
  <cp:lastPrinted>2022-07-27T08:42:09Z</cp:lastPrinted>
  <dcterms:created xsi:type="dcterms:W3CDTF">2019-07-22T07:27:30Z</dcterms:created>
  <dcterms:modified xsi:type="dcterms:W3CDTF">2024-07-29T06:58:07Z</dcterms:modified>
</cp:coreProperties>
</file>